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ВОД ЛСР (14 390 726) - Расчет " sheetId="1" state="visible" r:id="rId1"/>
  </sheets>
  <definedNames>
    <definedName name="Print_Titles" localSheetId="0">'СВОД ЛСР (14 390 726) - Расчет '!$12:$12</definedName>
    <definedName name="_xlnm.Print_Area" localSheetId="0">'СВОД ЛСР (14 390 726) - Расчет '!$A$5:$E$168</definedName>
  </definedNames>
  <calcPr/>
</workbook>
</file>

<file path=xl/sharedStrings.xml><?xml version="1.0" encoding="utf-8"?>
<sst xmlns="http://schemas.openxmlformats.org/spreadsheetml/2006/main" count="332" uniqueCount="332">
  <si>
    <t xml:space="preserve">Приложение №1.2 к Техническому заданию
Договора подряда №_________ от ________________ 202 _____г.</t>
  </si>
  <si>
    <t>Заказчик</t>
  </si>
  <si>
    <t>Подрядчик</t>
  </si>
  <si>
    <t xml:space="preserve">_____________ /______________/</t>
  </si>
  <si>
    <t>____________/_______________/</t>
  </si>
  <si>
    <t xml:space="preserve">"____" _______________ 202__</t>
  </si>
  <si>
    <t xml:space="preserve">"____"   _________________ 202___</t>
  </si>
  <si>
    <t xml:space="preserve">Ведомость материалов Подрядчика</t>
  </si>
  <si>
    <t>Стройка</t>
  </si>
  <si>
    <t xml:space="preserve">СП ПГРЭС</t>
  </si>
  <si>
    <t/>
  </si>
  <si>
    <t>Объект</t>
  </si>
  <si>
    <t xml:space="preserve">ОКПД2 43.99.90.190 Выполнение работ по ремонту зданий и сооружений Партизанской ГРЭС, г. Партизанск</t>
  </si>
  <si>
    <t xml:space="preserve">Выполнение работ по ремонту зданий и сооружений Партизанской ГРЭС, г. Партизанск</t>
  </si>
  <si>
    <t xml:space="preserve">СП ПГРЭС  Золоотвал "Зеленая балка"</t>
  </si>
  <si>
    <t xml:space="preserve">№ п/п</t>
  </si>
  <si>
    <t xml:space="preserve">Код ресурса</t>
  </si>
  <si>
    <t xml:space="preserve">Наименование ресурса</t>
  </si>
  <si>
    <t xml:space="preserve">Ед. изм.</t>
  </si>
  <si>
    <t>Кол.</t>
  </si>
  <si>
    <t xml:space="preserve">Ресурсы подрядчика</t>
  </si>
  <si>
    <t xml:space="preserve">          Материалы</t>
  </si>
  <si>
    <t>01.3.02.03-0001</t>
  </si>
  <si>
    <t xml:space="preserve">Ацетилен газообразный технический</t>
  </si>
  <si>
    <t>м3</t>
  </si>
  <si>
    <t xml:space="preserve">1 </t>
  </si>
  <si>
    <t>14.5.09.01-0001</t>
  </si>
  <si>
    <t xml:space="preserve">Ацетон технический, сорт I</t>
  </si>
  <si>
    <t>кг</t>
  </si>
  <si>
    <t>01.2.01.02-0031</t>
  </si>
  <si>
    <t xml:space="preserve">Битум нефтяной строительный изоляционный БНИ-IV-3, БНИ-IV, БНИ-V</t>
  </si>
  <si>
    <t>т</t>
  </si>
  <si>
    <t>ФСБЦ-11.3.02.04-0032</t>
  </si>
  <si>
    <t xml:space="preserve">Блок оконный из ПВХ-профилей, трехстворчатый, с поворотно-откидной створкой, двухкамерным стеклопакетом толщиной 32 мм, площадь от 3,01 до 3,5 м2</t>
  </si>
  <si>
    <t>м2</t>
  </si>
  <si>
    <t>01.7.15.02-0051</t>
  </si>
  <si>
    <t xml:space="preserve">Болты анкерные</t>
  </si>
  <si>
    <t>11.1.03.01-0067</t>
  </si>
  <si>
    <t xml:space="preserve">Брус обрезной хвойных пород (ель, сосна), естественной влажности, длина 2-6,5 м, ширина 100 и более мм, толщина 100 и более мм, сорт III</t>
  </si>
  <si>
    <t>11.1.03.01-0062</t>
  </si>
  <si>
    <t xml:space="preserve">Бруски обрезные хвойных пород (ель, сосна), естественной влажности, длина 2-6,5 м, ширина 20-90 мм, толщина 20-90 мм, сорт II</t>
  </si>
  <si>
    <t>11.1.03.01-0063</t>
  </si>
  <si>
    <t xml:space="preserve">Бруски обрезные хвойных пород (ель, сосна), естественной влажности, длина 2-6,5 м, ширина 20-90 мм, толщина 20-90 мм, сорт III</t>
  </si>
  <si>
    <t>11.1.03.01-0001</t>
  </si>
  <si>
    <t xml:space="preserve">Бруски строганные хвойных пород (сосна, ель), размеры 50х50 мм, сорт АВ</t>
  </si>
  <si>
    <t>01.7.20.08-0051</t>
  </si>
  <si>
    <t xml:space="preserve">Ветошь хлопчатобумажная цветная</t>
  </si>
  <si>
    <t>12.1.01.04-0011</t>
  </si>
  <si>
    <t xml:space="preserve">Воронка водоприемная из ПВХ для водосточных систем, диаметр желоба 150, диаметр трубы 100 мм</t>
  </si>
  <si>
    <t>шт</t>
  </si>
  <si>
    <t>01.7.15.06-0022</t>
  </si>
  <si>
    <t xml:space="preserve">Гвозди стальные толевые, диаметр 2-3 мм, длина 20-40 мм</t>
  </si>
  <si>
    <t>01.7.15.06-0111</t>
  </si>
  <si>
    <t xml:space="preserve">Гвозди строительные</t>
  </si>
  <si>
    <t>14.5.01.06-0014</t>
  </si>
  <si>
    <t xml:space="preserve">Герметик однокомпонентный полиуретановый конструкционный, водостойкий, устойчивый к УФ-излучению и агрессивным средам, для устройства межпанельных, межблочных швов, узлов соединений сборных конструкций, кровельных стыков, стыков строительных конструкций</t>
  </si>
  <si>
    <t>14.5.01.05-0013</t>
  </si>
  <si>
    <t xml:space="preserve">Герметик пенополиуретановый (пена монтажная) противопожарный для мест с повышенными требованиями пожарной безопасности, объем 880 мл</t>
  </si>
  <si>
    <t>01.7.14.01-0002</t>
  </si>
  <si>
    <t xml:space="preserve">Герметик пенополиуретановый (пена монтажная) универсальный, объем 1000 мл</t>
  </si>
  <si>
    <t>14.5.01.08-0002</t>
  </si>
  <si>
    <t xml:space="preserve">Герметик тиоколовый У-30М</t>
  </si>
  <si>
    <t>03.1.01.01-0002</t>
  </si>
  <si>
    <t xml:space="preserve">Гипс строительный Г-3</t>
  </si>
  <si>
    <t>ФСБЦ-14.4.01.02-0212</t>
  </si>
  <si>
    <t xml:space="preserve">Грунтовка акриловая АК-070</t>
  </si>
  <si>
    <t>14.3.01.02-0101</t>
  </si>
  <si>
    <t xml:space="preserve">Грунтовка акриловая ВД-АК-133</t>
  </si>
  <si>
    <t>14.4.01.01-0003</t>
  </si>
  <si>
    <t xml:space="preserve">Грунтовка ГФ-021</t>
  </si>
  <si>
    <t>ФСБЦ-14.4.01.21-0314</t>
  </si>
  <si>
    <t xml:space="preserve">Грунтовка с высокой степенью проникновения для укрепления бетонных поверхностей</t>
  </si>
  <si>
    <t>14.4.01.02-0012</t>
  </si>
  <si>
    <t xml:space="preserve">Грунтовка укрепляющая, глубокого проникновения, быстросохнущая, паропроницаемая</t>
  </si>
  <si>
    <t>01.7.07.04-0004</t>
  </si>
  <si>
    <t xml:space="preserve">Дисперсия поливинилацетатная гомополимерная грубодисперсная пластифицированная ДБ</t>
  </si>
  <si>
    <t>ФСБЦ-01.7.04.01-1002</t>
  </si>
  <si>
    <t xml:space="preserve">Доводчик дверной с кулачковым механизмом, со скользящим каналом, ширина двери до 1100 мм</t>
  </si>
  <si>
    <t>ФСБЦ-11.1.03.06-0001</t>
  </si>
  <si>
    <t xml:space="preserve">Доска обрезная антисептированная, естественной влажности, длина 4-6 м, ширина 150 мм, толщина 40 мм, сорт II</t>
  </si>
  <si>
    <t>11.1.03.06-0070</t>
  </si>
  <si>
    <t xml:space="preserve">Доска обрезная хвойных пород, естественной влажности, длина 2-6,5 м, ширина 100-250 мм, толщина 25 мм, сорт II</t>
  </si>
  <si>
    <t>11.1.03.06-0071</t>
  </si>
  <si>
    <t xml:space="preserve">Доска обрезная хвойных пород, естественной влажности, длина 2-6,5 м, ширина 100-250 мм, толщина 25 мм, сорт III</t>
  </si>
  <si>
    <t>11.1.03.06-0075</t>
  </si>
  <si>
    <t xml:space="preserve">Доска обрезная хвойных пород, естественной влажности, длина 2-6,5 м, ширина 100-250 мм, толщина 30-40 мм, сорт III</t>
  </si>
  <si>
    <t>ФСБЦ-11.1.03.06-0076</t>
  </si>
  <si>
    <t xml:space="preserve">Доска обрезная хвойных пород, естественной влажности, длина 2-6,5 м, ширина 100-250 мм, толщина 30-40 мм, сорт IV</t>
  </si>
  <si>
    <t>11.1.03.06-0079</t>
  </si>
  <si>
    <t xml:space="preserve">Доска обрезная хвойных пород, естественной влажности, длина 2-6,5 м, ширина 100-250 мм, толщина 44-50 мм, сорт III</t>
  </si>
  <si>
    <t>ФСБЦ-11.3.03.01-0007</t>
  </si>
  <si>
    <t xml:space="preserve">Доска подоконная из ПВХ, ширина 400 мм</t>
  </si>
  <si>
    <t>м</t>
  </si>
  <si>
    <t>01.7.15.07-0005</t>
  </si>
  <si>
    <t xml:space="preserve">Дюбели стальные рамные монтажные, диаметр 10 мм, длина 130 (132) мм</t>
  </si>
  <si>
    <t xml:space="preserve">10 шт</t>
  </si>
  <si>
    <t>01.7.15.07-0052</t>
  </si>
  <si>
    <t xml:space="preserve">Дюбель-гвозди по бетону для монтажного пистолета в пластиковой обойме, диаметр гвоздя 3,05 мм, длина гвоздя 60 мм</t>
  </si>
  <si>
    <t>12.1.01.04-0004</t>
  </si>
  <si>
    <t xml:space="preserve">Желоб из ПВХ для водосточных систем, диаметр 150 мм</t>
  </si>
  <si>
    <t>14.2.06.03-0510</t>
  </si>
  <si>
    <t xml:space="preserve">Жидкая смесь акриловых полимеров и модифицирующих компонентов для цементных смесей</t>
  </si>
  <si>
    <t>л</t>
  </si>
  <si>
    <t>ФСБЦ-12.1.01.04-0034</t>
  </si>
  <si>
    <t xml:space="preserve">Заглушка желоба из ПВХ для водосточных систем, диаметр желоба 125 мм, размеры 145х26х77 мм</t>
  </si>
  <si>
    <t>ФСБЦ-11.3.03.14-1000</t>
  </si>
  <si>
    <t xml:space="preserve">Заглушки торцевые двусторонние к подоконной доске из ПВХ, цвет белый, размеры 40х480 мм</t>
  </si>
  <si>
    <t>03.1.02.03-0011</t>
  </si>
  <si>
    <t xml:space="preserve">Известь строительная негашеная комовая, сорт I</t>
  </si>
  <si>
    <t>ФСБЦ-06.1.01.05-0037</t>
  </si>
  <si>
    <t xml:space="preserve">Кирпич керамический рядовой полнотелый одинарный, размеры 250х120х65 мм, марка М150</t>
  </si>
  <si>
    <t xml:space="preserve">1000 шт</t>
  </si>
  <si>
    <t>01.3.02.08-0001</t>
  </si>
  <si>
    <t xml:space="preserve">Кислород газообразный технический</t>
  </si>
  <si>
    <t>14.1.04.02-0011</t>
  </si>
  <si>
    <t xml:space="preserve">Клей, марка 88-Н</t>
  </si>
  <si>
    <t>14.1.02.03-0002</t>
  </si>
  <si>
    <t xml:space="preserve">Клей, марка ПВА</t>
  </si>
  <si>
    <t>11.3.03.15-0021</t>
  </si>
  <si>
    <t xml:space="preserve">Клинья пластиковые монтажные</t>
  </si>
  <si>
    <t xml:space="preserve">100 шт</t>
  </si>
  <si>
    <t>ФСБЦ-12.1.01.04-0007</t>
  </si>
  <si>
    <t xml:space="preserve">Колено трубы 67° из ПВХ для водосточных систем, диаметр 100 мм</t>
  </si>
  <si>
    <t>ФСБЦ-14.3.02.01-0392</t>
  </si>
  <si>
    <t xml:space="preserve">Краска водно-дисперсионная акрилатная ВД-АК-116</t>
  </si>
  <si>
    <t>ФСБЦ-14.4.02.04-0162</t>
  </si>
  <si>
    <t xml:space="preserve">Краска масляная МА-011-0, МА-011-1, МА-011-1Н, МА-011-2, МА-011-2Н</t>
  </si>
  <si>
    <t>ФСБЦ-14.3.02.05-0103</t>
  </si>
  <si>
    <t xml:space="preserve">Краска силикатная двухкомпонентная на основе жидкого калиевого стекла с сухими цинковыми белилами, компонент A (основа), цвет белый</t>
  </si>
  <si>
    <t>ФСБЦ-14.5.03.02-0101</t>
  </si>
  <si>
    <t xml:space="preserve">Краска сухая, цементная для наружных работ</t>
  </si>
  <si>
    <t>12.1.01.05-0017</t>
  </si>
  <si>
    <t xml:space="preserve">Кронштейн желоба металлический для водосточных систем, окрашенный, диаметр 150 мм, длина 310 мм</t>
  </si>
  <si>
    <t>ФСБЦ-01.7.17.06-0091</t>
  </si>
  <si>
    <t xml:space="preserve">Круг отрезной плоский, размеры 125х2,5х22 мм</t>
  </si>
  <si>
    <t>01.7.17.07-0054</t>
  </si>
  <si>
    <t xml:space="preserve">Круг шлифовальный прямого профиля, размеры 230х5х22 мм</t>
  </si>
  <si>
    <t>14.5.09.02-0002</t>
  </si>
  <si>
    <t xml:space="preserve">Ксилол нефтяной, марка А</t>
  </si>
  <si>
    <t>14.2.06.06-0011</t>
  </si>
  <si>
    <t xml:space="preserve">Латекс СКС-65 ГП</t>
  </si>
  <si>
    <t>01.7.06.02-0001</t>
  </si>
  <si>
    <t xml:space="preserve">Ленты гидроизоляционные, паропроницаемые бутилкаучуковые, из нетканого материала мембранного типа, с липким покрытием по краям с внутренней стороны и антиадгезионным покрытием, цвет бежевый, ширина 80 мм</t>
  </si>
  <si>
    <t>01.7.06.06-0005</t>
  </si>
  <si>
    <t xml:space="preserve">Ленты клеевые на бумажной основе, ширина 50 мм</t>
  </si>
  <si>
    <t>01.7.06.11-0001</t>
  </si>
  <si>
    <t xml:space="preserve">Ленты предварительно сжатые уплотнительные саморасширяющиеся на основе пенополиуретана, с липким слоем с одной стороны, ширина 10 мм, толщина в сжатом состоянии 4 мм, толщина в расширенном состоянии 20 мм</t>
  </si>
  <si>
    <t xml:space="preserve">10 м</t>
  </si>
  <si>
    <t>01.7.06.09-0007</t>
  </si>
  <si>
    <t xml:space="preserve">Ленты стыковочные битумно-полимерные для дорожных покрытий из асфальтобетонных смесей, размеры 50х5 мм</t>
  </si>
  <si>
    <t>01.7.16.02-0002</t>
  </si>
  <si>
    <t xml:space="preserve"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</si>
  <si>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ТЦ_05.2.02.25_25_2508134086_19.09.2025_02_18.1</t>
  </si>
  <si>
    <t xml:space="preserve">Лоток водоотводный BetoMax ЛВ-20.29.28-Б бетонный с решёткой чугунной ВЧ кл. D и E (комплект) Размеры (ДхШхВ), мм1000х285х285  Гидравлическое сечение:Ширина DN200 (200 мм)</t>
  </si>
  <si>
    <t>комп</t>
  </si>
  <si>
    <t>01.3.04.08-0012</t>
  </si>
  <si>
    <t xml:space="preserve">Масло антраценовое</t>
  </si>
  <si>
    <t>ФСБЦ-01.2.03.05-0005</t>
  </si>
  <si>
    <t xml:space="preserve">Мастика (праймер) битумная с органическими растворителями для подготовки бетонных, цементно-песчаных и металлических поверхностей перед укладкой кровельных и гидроизоляционных материалов, диапазон температур от -30 до +45 °C, расход 0,2 л/м2</t>
  </si>
  <si>
    <t>ФСБЦ-01.2.03.03-0014</t>
  </si>
  <si>
    <t xml:space="preserve">Мастика битумная кровельная горячая МБК-Г-55, МБК-Г-65, МБК-Г-75, МБК-Г-85, МБК-Г-100</t>
  </si>
  <si>
    <t>ФСБЦ-14.5.04.03-0001</t>
  </si>
  <si>
    <t xml:space="preserve">Мастика герметизирующая нетвердеющая из синтетических каучуков, наполнителей и пластификаторов для герметизации стыков в крупнопанельных и крупноблочных зданиях</t>
  </si>
  <si>
    <t>14.5.04.07-0012</t>
  </si>
  <si>
    <t xml:space="preserve">Мастика тиоколовая двухкомпонентная строительного назначения, холодного отверждения</t>
  </si>
  <si>
    <t>14.5.02.02-0102</t>
  </si>
  <si>
    <t xml:space="preserve">Мастика-замазка оконная на олифе</t>
  </si>
  <si>
    <t>ФСБЦ-14.5.02.02-0102</t>
  </si>
  <si>
    <t>ФСБЦ-12.1.02.15-0121</t>
  </si>
  <si>
    <t xml:space="preserve">Материал рулонный битумно-полимерный кровельный и гидроизоляционный для верхнего слоя кровли, основа-стеклоткань/полиэстер/стеклохолст, гибкость не выше -25 °C, прочность 390-590 Н, теплостойкость не менее 100 °C</t>
  </si>
  <si>
    <t>ФСБЦ-12.1.02.15-1006</t>
  </si>
  <si>
    <t xml:space="preserve">Материал рулонный битумно-полимерный кровельный и гидроизоляционный СБС-модифицированный ЭПП, основа полиэстер/стеклохолст, гибкость не выше -20 °C, теплостойкость не менее 95°C, разрывная сила в продольном/поперечном направлении 650/600 Н, толщина 4 мм, масса 1 м2 до 4 кг</t>
  </si>
  <si>
    <t>ФСБЦ-12.1.02.15-0021</t>
  </si>
  <si>
    <t xml:space="preserve">Материал рулонный битумный кровельный и гидроизоляционный ТПП, наплавляемый, основа стеклоткань, гибкость не выше 0 °C, разрывная сила в продольном/поперечном направлении 800/900 Н, теплостойкость не менее 80 °C, масса 3,6 кг/м2</t>
  </si>
  <si>
    <t>07.2.07.12-0011</t>
  </si>
  <si>
    <t xml:space="preserve">Металлоконструкции зданий и сооружений с преобладанием гнутых профилей и круглых труб</t>
  </si>
  <si>
    <t>01.7.20.03-0003</t>
  </si>
  <si>
    <t xml:space="preserve">Мешки полипропиленовые, размеры 550х1050 мм, грузоподъемность до 50 кг</t>
  </si>
  <si>
    <t>ФСБЦ-12.1.01.04-0010</t>
  </si>
  <si>
    <t xml:space="preserve">Наконечник универсальный из ПВХ для водосточных систем, диаметр 100 мм</t>
  </si>
  <si>
    <t>14.5.05.01-0012</t>
  </si>
  <si>
    <t xml:space="preserve">Олифа комбинированная для разведения масляных густотертых красок и для внешних работ по деревянным поверхностям</t>
  </si>
  <si>
    <t>01.7.07.29-0111</t>
  </si>
  <si>
    <t xml:space="preserve">Пакля смоляная пропитанная</t>
  </si>
  <si>
    <t>01.7.07.10-0001</t>
  </si>
  <si>
    <t xml:space="preserve">Патроны для строительно-монтажного пистолета, цвет наконечника красный, длина 10-18 мм</t>
  </si>
  <si>
    <t>01.7.10.17-0141</t>
  </si>
  <si>
    <t>Пемза</t>
  </si>
  <si>
    <t>14.2.06.07-1013</t>
  </si>
  <si>
    <t xml:space="preserve">Пена полиуретановая инъекционная, двухкомпонентная, эластичная, гидроактивная, вязкость смеси при температуре 20 °C 100 МПа*с, плотность смеси при температуре 20 °C 1,15 кг/см3, для гидроизоляции и уплотнения швов и пустот</t>
  </si>
  <si>
    <t>01.7.07.12-0024</t>
  </si>
  <si>
    <t xml:space="preserve">Пленка полиэтиленовая, толщина 0,15 мм</t>
  </si>
  <si>
    <t>ФСБЦ-01.7.07.12-0022</t>
  </si>
  <si>
    <t xml:space="preserve">Пленка полиэтиленовая, толщина 0,2-0,5 мм</t>
  </si>
  <si>
    <t>ФСБЦ-12.2.05.06-0002</t>
  </si>
  <si>
    <t xml:space="preserve">Плиты пенополистирольные теплоизоляционные, тип Т, ППС40</t>
  </si>
  <si>
    <t>08.1.02.11-0001</t>
  </si>
  <si>
    <t xml:space="preserve">Поковки из квадратных заготовок, масса 1,5-4,5 кг</t>
  </si>
  <si>
    <t>02.2.02.03-0021</t>
  </si>
  <si>
    <t xml:space="preserve">Порошок минеральный, неактивированный</t>
  </si>
  <si>
    <t>03.2.01.01-0001</t>
  </si>
  <si>
    <t xml:space="preserve">Портландцемент бездобавочный общестроительный ЦЕМ 0 32,5Н</t>
  </si>
  <si>
    <t>ФСБЦ-01.2.03.05-0032</t>
  </si>
  <si>
    <t xml:space="preserve">Праймер битумный с содержанием вяжущего менее 80 % для подготовки бетонных и металлических поверхностей перед укладкой антикоррозионных и гидроизоляционных материалов, наплавляемых битумных и битумно-полимерных материалов, температура размягчения не ниже +95 °C, прочность сцепления с металлом/бетоном 0,2/0,2 МПа, расход 0,25-0,35 кг/м при толщине слоя 2 мм</t>
  </si>
  <si>
    <t>08.3.03.06-0002</t>
  </si>
  <si>
    <t xml:space="preserve">Проволока горячекатаная в мотках, диаметр 6,3-6,5 мм</t>
  </si>
  <si>
    <t>08.3.03.05-0001</t>
  </si>
  <si>
    <t xml:space="preserve">Проволока канатная оцинкованная, диаметр 2,6 мм</t>
  </si>
  <si>
    <t>08.3.03.05-0002</t>
  </si>
  <si>
    <t xml:space="preserve">Проволока канатная оцинкованная, диаметр 3 мм</t>
  </si>
  <si>
    <t>08.3.03.04-0012</t>
  </si>
  <si>
    <t xml:space="preserve">Проволока светлая, диаметр 1,1 мм</t>
  </si>
  <si>
    <t>08.3.03.06-0012</t>
  </si>
  <si>
    <t xml:space="preserve">Проволока стальная низкоуглеродистая вязальная</t>
  </si>
  <si>
    <t>08.3.03.04-0051</t>
  </si>
  <si>
    <t xml:space="preserve">Проволока черная, диаметр 6,0-6,3 мм</t>
  </si>
  <si>
    <t>08.3.07.01-0052</t>
  </si>
  <si>
    <t xml:space="preserve">Прокат стальной горячекатаный полосовой, марки стали Ст3сп, Ст3пс, размеры 50х5 мм</t>
  </si>
  <si>
    <t>01.3.02.09-0022</t>
  </si>
  <si>
    <t xml:space="preserve">Пропан-бутан смесь техническая</t>
  </si>
  <si>
    <t>ТЦ_07.1.01.01_25_250901311270_01.08.2025_02_2.1</t>
  </si>
  <si>
    <t xml:space="preserve">Противопожарная дверь ДП 1100*2100</t>
  </si>
  <si>
    <t>ТЦ_07.1.01.01_25_250901311270_01.08.2025_02_4.1</t>
  </si>
  <si>
    <t xml:space="preserve">Противопожарная дверь ДП 730*1800</t>
  </si>
  <si>
    <t>ТЦ_07.1.01.01_25_250901311270_01.08.2025_02_3.1</t>
  </si>
  <si>
    <t xml:space="preserve">Противопожарная дверь ДП 950*2060</t>
  </si>
  <si>
    <t>04.3.01.09-0014</t>
  </si>
  <si>
    <t xml:space="preserve">Раствор готовый кладочный, цементный, М100</t>
  </si>
  <si>
    <t>ФСБЦ-04.3.01.09-0014</t>
  </si>
  <si>
    <t>04.3.01.12-0003</t>
  </si>
  <si>
    <t xml:space="preserve">Раствор кладочный, цементно-известковый, М50</t>
  </si>
  <si>
    <t>04.3.01.07-0025</t>
  </si>
  <si>
    <t xml:space="preserve">Раствор штукатурный, известковый, М100</t>
  </si>
  <si>
    <t>14.5.09.07-1016</t>
  </si>
  <si>
    <t xml:space="preserve">Растворитель органический для очистки от полиуретановых составов</t>
  </si>
  <si>
    <t>14.5.09.07-0030</t>
  </si>
  <si>
    <t xml:space="preserve">Растворитель Р-4</t>
  </si>
  <si>
    <t>12.1.02.06-0022</t>
  </si>
  <si>
    <t xml:space="preserve">Рубероид кровельный РКП-350</t>
  </si>
  <si>
    <t>ФСБЦ-08.4.02.05-1000</t>
  </si>
  <si>
    <t xml:space="preserve">Сетка арматурная сварная легкая из арматурной проволоки класса Вр-1, тип 4</t>
  </si>
  <si>
    <t>ФСБЦ-12.1.02.10-0300</t>
  </si>
  <si>
    <t xml:space="preserve">Сетка полимерная противомоскитная, цвет белый, плотностью 48 г/м2</t>
  </si>
  <si>
    <t>08.1.02.17-0161</t>
  </si>
  <si>
    <t xml:space="preserve">Сетка тканая из проволоки без покрытия, диаметр проволоки 0,25 мм, размер ячейки 0,5х0,5 мм</t>
  </si>
  <si>
    <t>ФСБЦ-04.1.02.05-0148</t>
  </si>
  <si>
    <t xml:space="preserve">Смеси бетонные тяжелого бетона (БСТ) на щебне из гравия, класс В22,5, F(1)200, W8</t>
  </si>
  <si>
    <t>ФСБЦ-04.3.02.09-3532</t>
  </si>
  <si>
    <t xml:space="preserve">Смеси сухие безусадочные на цементной основе и модифицирующих добавок для ремонта бетонных и железобетонных конструкций, тиксотропного типа, класс R3, В30 (М400), F200, W16, крупность заполнителя до 1,3 мм, расход 1,3 кг/м2 при толщине слоя 1 мм</t>
  </si>
  <si>
    <t>ФСБЦ-04.3.02.09-0939</t>
  </si>
  <si>
    <t xml:space="preserve">Смеси сухие быстротвердеющие безусадочные на цементной основе с содержанием полимерной фибры для ремонта бетонных и железобетонных конструкций, наливного типа, температура применения от -10 до +5 °C, класс R4, В70 (М900), F300, W16, крупность заполнителя до 2,5 мм, расход 2,1 кг/м2 при толщине слоя 1 мм</t>
  </si>
  <si>
    <t>ФСБЦ-04.3.02.09-0821</t>
  </si>
  <si>
    <t xml:space="preserve">Смеси сухие гидроизоляционные проникающие на цементной основе для повышения водонепроницаемости бетона не менее 4 ступеней, морозостойкости бетона не менее 100 циклов, защиты от воздействия агрессивных сред, расход 1,1 кг/м2</t>
  </si>
  <si>
    <t>ФСБЦ-04.3.02.09-3522</t>
  </si>
  <si>
    <t xml:space="preserve">Смеси сухие на цементной основе, оксида цинка и модифицирующих добавок для антикоррозийной защиты стальной арматуры в железобетонных конструкциях, расход 1,5 кг/м2 при толщине слоя 1 мм</t>
  </si>
  <si>
    <t>ФСБЦ-04.3.02.13-0104</t>
  </si>
  <si>
    <t xml:space="preserve">Смеси сухие цементно-песчаные штукатурные гидроизоляционные с полимерными добавками для внутренних и наружных работ, ручного и механизированного нанесения, класс В12,5 (М150)</t>
  </si>
  <si>
    <t>04.3.02.13-0101</t>
  </si>
  <si>
    <t xml:space="preserve">Смеси сухие цементно-песчаные штукатурные для поверхностей из бетона, натурального, искусственного камня и кирпича, эксплуатируемых в помещениях с повышенной влажностью, ручного нанесения, В12,5 (М150), F50, крупность заполнителя до 0,63 мм, расход 1,7-1,8 кг/м2 при толщине слоя 1 мм</t>
  </si>
  <si>
    <t>ФСБЦ-04.3.02.09-0938</t>
  </si>
  <si>
    <t xml:space="preserve">Смеси сухие цементные для антикоррозийной защиты арматуры железобетонных конструкций</t>
  </si>
  <si>
    <t>ФСБЦ-04.3.02.09-1526</t>
  </si>
  <si>
    <t xml:space="preserve">Смеси сухие штукатурные, декоративные, тонкослойные, для наружных и внутренних работ с грануляцией 1,5 мм</t>
  </si>
  <si>
    <t>14.2.04.04-1010</t>
  </si>
  <si>
    <t xml:space="preserve">Смола полиуретановая инъекционная двухкомпонентная для закупоривания, герметизации и упругого заполнения трещин, вязкость смеси при температуре +20 °C 80-120 МПа*с, плотность смеси при температуре +20 °C 1080-1120 кг/м3</t>
  </si>
  <si>
    <t>ФСБЦ-12.1.01.04-0013</t>
  </si>
  <si>
    <t xml:space="preserve">Соединитель желоба из ПВХ для водосточных систем, диаметр 150 мм</t>
  </si>
  <si>
    <t>ФСБЦ-14.3.01.03-0001</t>
  </si>
  <si>
    <t xml:space="preserve">Состав грунтовочный глубокого проникновения</t>
  </si>
  <si>
    <t>08.4.03.03-0032</t>
  </si>
  <si>
    <t xml:space="preserve">Сталь арматурная горячекатаная периодического профиля, класс A-III, диаметр 12 мм</t>
  </si>
  <si>
    <t>ФСБЦ-08.3.05.05-1518</t>
  </si>
  <si>
    <t xml:space="preserve">Сталь листовая оцинкованная с полимерным покрытием (металлопласт), толщина 1,00 мм, ширина 1250 мм</t>
  </si>
  <si>
    <t>08.3.05.05-0053</t>
  </si>
  <si>
    <t xml:space="preserve">Сталь листовая оцинкованная, толщина 0,7 мм</t>
  </si>
  <si>
    <t>ФСБЦ-08.3.05.05-0059</t>
  </si>
  <si>
    <t xml:space="preserve">Сталь листовая оцинкованная, толщина 1,5 мм</t>
  </si>
  <si>
    <t>01.8.01.07-0001</t>
  </si>
  <si>
    <t xml:space="preserve">Стекло жидкое калийное</t>
  </si>
  <si>
    <t>ФСБЦ-01.8.02.06-1040</t>
  </si>
  <si>
    <t xml:space="preserve">Стекло листовое с низкоэмиссионным мягким покрытием, незакаливаемое, на основе бесцветного стекла со стандартным коэффициентом пропускания света, нормальный коэффициент эмиссии 0,03-0,05, коэффициент пропускания света не менее 0,86, номинальная толщина 4 мм</t>
  </si>
  <si>
    <t>ФСБЦ-11.3.03.05-0011</t>
  </si>
  <si>
    <t xml:space="preserve">Сэндвич-панель для откосов, сердцевина из пенополистирола, облицовка с двух сторон листами из ПВХ, цвет белый, толщина 10 мм</t>
  </si>
  <si>
    <t>ФСБЦ-12.1.01.04-0040</t>
  </si>
  <si>
    <t xml:space="preserve">Труба из ПВХ для водосточных систем, диаметр трубы 82 мм, толщина стенки 1,63 мм, длина 1500 мм</t>
  </si>
  <si>
    <t>ФСБЦ-12.1.01.04-0041</t>
  </si>
  <si>
    <t xml:space="preserve">Труба из ПВХ для водосточных систем, диаметр трубы 82 мм, толщина стенки 1,63 мм, длина 2000 мм</t>
  </si>
  <si>
    <t>ФСБЦ-23.5.02.02-0050</t>
  </si>
  <si>
    <t xml:space="preserve">Трубы стальные электросварные прямошовные из стали марок Ст2, 10, наружный диаметр 89 мм, толщина стенки 4,5 мм</t>
  </si>
  <si>
    <t>ФСБЦ-11.3.03.13-0045</t>
  </si>
  <si>
    <t xml:space="preserve">Уголки из ПВХ, размеры 30х30 мм</t>
  </si>
  <si>
    <t>ФСБЦ-08.3.08.02-0045</t>
  </si>
  <si>
    <t xml:space="preserve">Уголок стальной горячекатаный равнополочный, марки стали Ст3сп, Ст3пс, ширина полок 63-100 мм, толщина полки 4-16 мм   (Уголок 100*8)</t>
  </si>
  <si>
    <t>ФСБЦ-12.1.01.04-0017</t>
  </si>
  <si>
    <t xml:space="preserve">Фартук свеса из ПВХ для водосточных систем, ширина 150 мм</t>
  </si>
  <si>
    <t>ФСБЦ-12.1.01.04-0047</t>
  </si>
  <si>
    <t xml:space="preserve">Хомут универсальный для трубы из ПВХ для водосточных систем, диаметр трубы 82 мм, размеры 102х100х19 мм</t>
  </si>
  <si>
    <t>01.1.02.10-1022</t>
  </si>
  <si>
    <t xml:space="preserve">Хризотил (асбест хризотиловый), группа 6К, марки 6К-45, 6К-30, 6К-20, 6К-5</t>
  </si>
  <si>
    <t>01.7.17.11-0011</t>
  </si>
  <si>
    <t xml:space="preserve">Шкурка шлифовальная двухслойная с зернистостью 40-25</t>
  </si>
  <si>
    <t>14.5.11.01-0001</t>
  </si>
  <si>
    <t xml:space="preserve">Шпатлевка клеевая</t>
  </si>
  <si>
    <t>14.5.11.01-0003</t>
  </si>
  <si>
    <t xml:space="preserve">Шпатлевка масляно-клеевая</t>
  </si>
  <si>
    <t>01.7.15.14-0021</t>
  </si>
  <si>
    <t xml:space="preserve">Шурупы самонарезающие стальные оксидированные с потайной головкой и крестообразным шлицем, двухзаходная резьба, остроконечные, диаметр 3,9 мм, длина 25 мм</t>
  </si>
  <si>
    <t>01.7.15.14-0181</t>
  </si>
  <si>
    <t xml:space="preserve">Шурупы самонарезающие стальные оксидированные с потайной головкой и крестообразным шлицем, остроконечные, диаметр 2,5 мм, длина 25 мм</t>
  </si>
  <si>
    <t>01.7.15.14-0083</t>
  </si>
  <si>
    <t xml:space="preserve">Шурупы самонарезающие стальные оцинкованные кровельные с шестигранной головкой и шайбой, наконечник сверло, диаметр 4,8 мм, длина 50 мм</t>
  </si>
  <si>
    <t>01.7.15.14-0062</t>
  </si>
  <si>
    <t xml:space="preserve">Шурупы самонарезающие стальные с полукруглой головкой и крестообразным шлицем, наконечник сверло, диаметр 4,2 мм, длина 16 мм</t>
  </si>
  <si>
    <t>01.7.15.14-0014</t>
  </si>
  <si>
    <t xml:space="preserve">Шурупы самонарезающие стальные фосфатированные с потайной головкой и крестообразным шлицем, остроконечные, диаметр 4,2 мм, длина 65 мм</t>
  </si>
  <si>
    <t>ФСБЦ-02.2.05.04-1920</t>
  </si>
  <si>
    <t xml:space="preserve">Щебень (мытый) из гравия для строительных работ М 800, фракция 5(3)-20 мм</t>
  </si>
  <si>
    <t>ФСБЦ-02.2.05.04-2010</t>
  </si>
  <si>
    <t xml:space="preserve">Щебень из плотных горных пород для строительных работ М 800, фракция 5(3)-10 мм</t>
  </si>
  <si>
    <t>11.2.13.06-0012</t>
  </si>
  <si>
    <t xml:space="preserve">Щиты настила, толщина 25 мм</t>
  </si>
  <si>
    <t>ФСБЦ-11.2.13.06-0013</t>
  </si>
  <si>
    <t xml:space="preserve">Щиты настила, толщина 40 мм</t>
  </si>
  <si>
    <t>01.7.11.07-0227</t>
  </si>
  <si>
    <t xml:space="preserve">Электроды сварочные для сварки низколегированных и углеродистых сталей УОНИ 13/45, Э42А, диаметр 4-5 мм</t>
  </si>
  <si>
    <t>01.7.11.07-0036</t>
  </si>
  <si>
    <t xml:space="preserve">Электроды сварочные для сварки низколегированных и углеродистых сталей Э46, диаметр 4 мм</t>
  </si>
  <si>
    <t>14.4.04.11-0011</t>
  </si>
  <si>
    <t xml:space="preserve">Эмаль ХС-759</t>
  </si>
  <si>
    <t>Составил:__________________________________Н.В.Францен</t>
  </si>
  <si>
    <t xml:space="preserve">[должность, подпись (инициалы, фамилия)]</t>
  </si>
  <si>
    <t>Проверил:__________________________________Е.А.Максимов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</si>
</sst>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000"/>
    <numFmt numFmtId="161" formatCode="0.0000"/>
    <numFmt numFmtId="162" formatCode="0.0"/>
    <numFmt numFmtId="163" formatCode="0.00000"/>
    <numFmt numFmtId="164" formatCode="0.000"/>
    <numFmt numFmtId="165" formatCode="0.0000000"/>
  </numFmts>
  <fonts count="11">
    <font>
      <sz val="11.000000"/>
      <color indexed="64"/>
      <name val="Calibri"/>
    </font>
    <font>
      <sz val="8.000000"/>
      <color indexed="64"/>
      <name val="Arial"/>
    </font>
    <font>
      <sz val="8.000000"/>
      <name val="Arial"/>
    </font>
    <font>
      <sz val="10.000000"/>
      <name val="Arial"/>
    </font>
    <font>
      <sz val="11.000000"/>
      <color theme="1"/>
      <name val="Calibri"/>
    </font>
    <font>
      <b/>
      <sz val="14.000000"/>
      <name val="Arial"/>
    </font>
    <font>
      <sz val="9.000000"/>
      <name val="Arial"/>
    </font>
    <font>
      <b/>
      <sz val="9.000000"/>
      <name val="Arial"/>
    </font>
    <font>
      <sz val="9.000000"/>
      <color indexed="64"/>
      <name val="Arial"/>
    </font>
    <font>
      <b/>
      <sz val="9.000000"/>
      <color indexed="64"/>
      <name val="Arial"/>
    </font>
    <font>
      <i/>
      <sz val="8.000000"/>
      <color indexed="64"/>
      <name val="Arial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46">
    <xf fontId="0" fillId="0" borderId="0" numFmtId="0" xfId="0"/>
    <xf fontId="1" fillId="0" borderId="0" numFmtId="0" xfId="0" applyFont="1" applyProtection="1"/>
    <xf fontId="1" fillId="0" borderId="0" numFmtId="0" xfId="0" applyFont="1" applyAlignment="1" applyProtection="1">
      <alignment wrapText="1"/>
    </xf>
    <xf fontId="2" fillId="0" borderId="0" numFmtId="0" xfId="0" applyFont="1" applyProtection="1"/>
    <xf fontId="2" fillId="0" borderId="0" numFmtId="0" xfId="0" applyFont="1" applyAlignment="1" applyProtection="1">
      <alignment wrapText="1"/>
    </xf>
    <xf fontId="3" fillId="0" borderId="0" numFmtId="0" xfId="0" applyFont="1" applyProtection="1"/>
    <xf fontId="3" fillId="0" borderId="0" numFmtId="0" xfId="0" applyFont="1" applyAlignment="1" applyProtection="1">
      <alignment horizontal="right"/>
    </xf>
    <xf fontId="2" fillId="0" borderId="0" numFmtId="0" xfId="0" applyFont="1"/>
    <xf fontId="2" fillId="0" borderId="0" numFmtId="0" xfId="0" applyFont="1" applyProtection="1"/>
    <xf fontId="2" fillId="0" borderId="0" numFmtId="0" xfId="0" applyFont="1" applyAlignment="1">
      <alignment wrapText="1"/>
    </xf>
    <xf fontId="4" fillId="0" borderId="0" numFmtId="0" xfId="0" applyFont="1"/>
    <xf fontId="5" fillId="0" borderId="0" numFmtId="0" xfId="0" applyFont="1" applyAlignment="1" applyProtection="1">
      <alignment horizontal="center" wrapText="1"/>
    </xf>
    <xf fontId="5" fillId="0" borderId="0" numFmtId="0" xfId="0" applyFont="1" applyAlignment="1">
      <alignment horizontal="center"/>
    </xf>
    <xf fontId="4" fillId="0" borderId="0" numFmtId="0" xfId="0" applyFont="1" applyAlignment="1">
      <alignment wrapText="1"/>
    </xf>
    <xf fontId="4" fillId="0" borderId="0" numFmtId="0" xfId="0" applyFont="1" applyProtection="1"/>
    <xf fontId="2" fillId="0" borderId="0" numFmtId="0" xfId="0" applyFont="1" applyAlignment="1" applyProtection="1">
      <alignment vertical="center" wrapText="1"/>
    </xf>
    <xf fontId="5" fillId="0" borderId="0" numFmtId="0" xfId="0" applyFont="1" applyAlignment="1" applyProtection="1">
      <alignment horizontal="center" vertical="center" wrapText="1"/>
    </xf>
    <xf fontId="4" fillId="0" borderId="0" numFmtId="0" xfId="0" applyFont="1" applyAlignment="1" applyProtection="1">
      <alignment wrapText="1"/>
    </xf>
    <xf fontId="6" fillId="0" borderId="0" numFmtId="49" xfId="0" applyNumberFormat="1" applyFont="1" applyAlignment="1" applyProtection="1">
      <alignment horizontal="left" vertical="center" wrapText="1"/>
    </xf>
    <xf fontId="6" fillId="0" borderId="0" numFmtId="0" xfId="0" applyFont="1" applyAlignment="1" applyProtection="1">
      <alignment horizontal="left" vertical="center" wrapText="1"/>
    </xf>
    <xf fontId="6" fillId="0" borderId="0" numFmtId="0" xfId="0" applyFont="1" applyAlignment="1">
      <alignment wrapText="1"/>
    </xf>
    <xf fontId="7" fillId="0" borderId="0" numFmtId="0" xfId="0" applyFont="1" applyAlignment="1" applyProtection="1">
      <alignment horizontal="left" vertical="center" wrapText="1"/>
    </xf>
    <xf fontId="6" fillId="0" borderId="0" numFmtId="49" xfId="0" applyNumberFormat="1" applyFont="1" applyAlignment="1">
      <alignment horizontal="left" vertical="center" wrapText="1"/>
    </xf>
    <xf fontId="6" fillId="0" borderId="0" numFmtId="0" xfId="0" applyFont="1" applyAlignment="1">
      <alignment horizontal="left" vertical="center" wrapText="1"/>
    </xf>
    <xf fontId="8" fillId="0" borderId="1" numFmtId="0" xfId="0" applyFont="1" applyBorder="1" applyAlignment="1" applyProtection="1">
      <alignment horizontal="center" vertical="center" wrapText="1"/>
    </xf>
    <xf fontId="1" fillId="0" borderId="1" numFmtId="0" xfId="0" applyFont="1" applyBorder="1" applyAlignment="1" applyProtection="1">
      <alignment horizontal="center" vertical="center"/>
    </xf>
    <xf fontId="9" fillId="0" borderId="2" numFmtId="0" xfId="0" applyFont="1" applyBorder="1" applyAlignment="1" applyProtection="1">
      <alignment horizontal="left" vertical="top" wrapText="1"/>
    </xf>
    <xf fontId="9" fillId="0" borderId="3" numFmtId="0" xfId="0" applyFont="1" applyBorder="1" applyAlignment="1" applyProtection="1">
      <alignment horizontal="left" vertical="top" wrapText="1"/>
    </xf>
    <xf fontId="9" fillId="0" borderId="4" numFmtId="0" xfId="0" applyFont="1" applyBorder="1" applyAlignment="1" applyProtection="1">
      <alignment horizontal="left" vertical="top" wrapText="1"/>
    </xf>
    <xf fontId="9" fillId="0" borderId="0" numFmtId="0" xfId="0" applyFont="1" applyAlignment="1" applyProtection="1">
      <alignment wrapText="1"/>
    </xf>
    <xf fontId="1" fillId="0" borderId="5" numFmtId="0" xfId="0" applyFont="1" applyBorder="1" applyAlignment="1" applyProtection="1">
      <alignment horizontal="center" vertical="top" wrapText="1"/>
    </xf>
    <xf fontId="1" fillId="0" borderId="1" numFmtId="0" xfId="0" applyFont="1" applyBorder="1" applyAlignment="1" applyProtection="1">
      <alignment horizontal="left" vertical="top" wrapText="1"/>
    </xf>
    <xf fontId="1" fillId="0" borderId="1" numFmtId="0" xfId="0" applyFont="1" applyBorder="1" applyAlignment="1" applyProtection="1">
      <alignment vertical="top" wrapText="1"/>
    </xf>
    <xf fontId="1" fillId="0" borderId="1" numFmtId="0" xfId="0" applyFont="1" applyBorder="1" applyAlignment="1" applyProtection="1">
      <alignment horizontal="center" vertical="top" wrapText="1"/>
    </xf>
    <xf fontId="1" fillId="0" borderId="1" numFmtId="160" xfId="0" applyNumberFormat="1" applyFont="1" applyBorder="1" applyAlignment="1" applyProtection="1">
      <alignment horizontal="center" vertical="top" wrapText="1"/>
    </xf>
    <xf fontId="1" fillId="0" borderId="1" numFmtId="2" xfId="0" applyNumberFormat="1" applyFont="1" applyBorder="1" applyAlignment="1" applyProtection="1">
      <alignment horizontal="center" vertical="top" wrapText="1"/>
    </xf>
    <xf fontId="1" fillId="0" borderId="1" numFmtId="161" xfId="0" applyNumberFormat="1" applyFont="1" applyBorder="1" applyAlignment="1" applyProtection="1">
      <alignment horizontal="center" vertical="top" wrapText="1"/>
    </xf>
    <xf fontId="1" fillId="0" borderId="1" numFmtId="162" xfId="0" applyNumberFormat="1" applyFont="1" applyBorder="1" applyAlignment="1" applyProtection="1">
      <alignment horizontal="center" vertical="top" wrapText="1"/>
    </xf>
    <xf fontId="1" fillId="0" borderId="1" numFmtId="163" xfId="0" applyNumberFormat="1" applyFont="1" applyBorder="1" applyAlignment="1" applyProtection="1">
      <alignment horizontal="center" vertical="top" wrapText="1"/>
    </xf>
    <xf fontId="1" fillId="0" borderId="1" numFmtId="164" xfId="0" applyNumberFormat="1" applyFont="1" applyBorder="1" applyAlignment="1" applyProtection="1">
      <alignment horizontal="center" vertical="top" wrapText="1"/>
    </xf>
    <xf fontId="1" fillId="0" borderId="1" numFmtId="165" xfId="0" applyNumberFormat="1" applyFont="1" applyBorder="1" applyAlignment="1" applyProtection="1">
      <alignment horizontal="center" vertical="top" wrapText="1"/>
    </xf>
    <xf fontId="1" fillId="0" borderId="1" numFmtId="1" xfId="0" applyNumberFormat="1" applyFont="1" applyBorder="1" applyAlignment="1" applyProtection="1">
      <alignment horizontal="center" vertical="top" wrapText="1"/>
    </xf>
    <xf fontId="8" fillId="0" borderId="0" numFmtId="0" xfId="0" applyFont="1" applyAlignment="1" applyProtection="1">
      <alignment horizontal="center" vertical="center"/>
    </xf>
    <xf fontId="10" fillId="0" borderId="0" numFmtId="0" xfId="0" applyFont="1" applyAlignment="1" applyProtection="1">
      <alignment vertical="top"/>
    </xf>
    <xf fontId="10" fillId="0" borderId="0" numFmtId="0" xfId="0" applyFont="1" applyAlignment="1" applyProtection="1">
      <alignment horizontal="center" vertical="top"/>
    </xf>
    <xf fontId="1" fillId="0" borderId="0" numFmtId="0" xfId="0" applyFont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60" activeCellId="0" sqref="A160:E160"/>
    </sheetView>
  </sheetViews>
  <sheetFormatPr defaultColWidth="9.140625" defaultRowHeight="11.25" customHeight="1"/>
  <cols>
    <col customWidth="1" min="1" max="1" style="1" width="6.140625"/>
    <col customWidth="1" min="2" max="2" style="1" width="20.85546875"/>
    <col customWidth="1" min="3" max="3" style="1" width="49.42578125"/>
    <col customWidth="1" min="4" max="4" style="1" width="11"/>
    <col customWidth="1" min="5" max="5" style="1" width="13.5703125"/>
    <col customWidth="1" hidden="1" min="6" max="6" style="1" width="0"/>
    <col min="7" max="12" style="1" width="9.140625"/>
    <col customWidth="1" hidden="1" min="13" max="21" style="2" width="74"/>
    <col customWidth="1" hidden="1" min="22" max="23" style="2" width="101"/>
    <col min="24" max="16384" style="1" width="9.140625"/>
  </cols>
  <sheetData>
    <row r="1" ht="11.25" customHeight="1">
      <c r="A1" s="3"/>
      <c r="B1" s="3"/>
      <c r="C1" s="4" t="s">
        <v>0</v>
      </c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ht="11.25" customHeight="1">
      <c r="A2" s="5" t="s">
        <v>1</v>
      </c>
      <c r="B2" s="5"/>
      <c r="C2" s="5" t="s">
        <v>2</v>
      </c>
      <c r="D2" s="3"/>
      <c r="E2" s="3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ht="11.25" customHeight="1">
      <c r="A3" s="5" t="s">
        <v>3</v>
      </c>
      <c r="B3" s="5"/>
      <c r="C3" s="6" t="s">
        <v>4</v>
      </c>
      <c r="D3" s="3"/>
      <c r="E3" s="3"/>
      <c r="F3" s="3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ht="11.25" customHeight="1">
      <c r="A4" s="5" t="s">
        <v>5</v>
      </c>
      <c r="B4" s="5"/>
      <c r="C4" s="6" t="s">
        <v>6</v>
      </c>
      <c r="D4" s="3"/>
      <c r="E4" s="3"/>
      <c r="F4" s="3"/>
      <c r="G4" s="3"/>
      <c r="H4" s="3"/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="0" customFormat="1" ht="15">
      <c r="A5" s="7"/>
      <c r="B5" s="8"/>
      <c r="C5" s="8"/>
      <c r="D5" s="8"/>
      <c r="E5" s="8"/>
      <c r="F5" s="7"/>
      <c r="G5" s="7"/>
      <c r="H5" s="7"/>
      <c r="I5" s="7"/>
      <c r="J5" s="7"/>
      <c r="K5" s="7"/>
      <c r="L5" s="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</row>
    <row r="6" s="0" customFormat="1" ht="17.25" customHeight="1">
      <c r="A6" s="10"/>
      <c r="B6" s="11" t="s">
        <v>7</v>
      </c>
      <c r="C6" s="11"/>
      <c r="D6" s="11"/>
      <c r="E6" s="11"/>
      <c r="F6" s="12"/>
      <c r="G6" s="12"/>
      <c r="H6" s="12"/>
      <c r="I6" s="12"/>
      <c r="J6" s="12"/>
      <c r="K6" s="12"/>
      <c r="L6" s="10"/>
      <c r="M6" s="10"/>
      <c r="N6" s="10"/>
      <c r="O6" s="10"/>
      <c r="P6" s="13"/>
      <c r="Q6" s="13"/>
      <c r="R6" s="13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="0" customFormat="1" ht="16.5">
      <c r="A7" s="14"/>
      <c r="B7" s="15"/>
      <c r="C7" s="16"/>
      <c r="D7" s="15"/>
      <c r="E7" s="15"/>
      <c r="F7" s="10"/>
      <c r="G7" s="10"/>
      <c r="H7" s="10"/>
      <c r="I7" s="10"/>
      <c r="J7" s="10"/>
      <c r="K7" s="10"/>
      <c r="L7" s="10"/>
      <c r="M7" s="17"/>
      <c r="N7" s="17"/>
      <c r="O7" s="17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</row>
    <row r="8" s="0" customFormat="1" ht="16.5">
      <c r="A8" s="12"/>
      <c r="B8" s="18" t="s">
        <v>8</v>
      </c>
      <c r="C8" s="19" t="s">
        <v>9</v>
      </c>
      <c r="D8" s="19"/>
      <c r="E8" s="19"/>
      <c r="F8" s="10"/>
      <c r="G8" s="10"/>
      <c r="H8" s="10"/>
      <c r="I8" s="10"/>
      <c r="J8" s="10"/>
      <c r="K8" s="10"/>
      <c r="L8" s="10"/>
      <c r="M8" s="20" t="s">
        <v>9</v>
      </c>
      <c r="N8" s="20" t="s">
        <v>10</v>
      </c>
      <c r="O8" s="20" t="s">
        <v>10</v>
      </c>
      <c r="P8" s="17"/>
      <c r="Q8" s="17"/>
      <c r="R8" s="17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</row>
    <row r="9" s="0" customFormat="1" ht="27" customHeight="1">
      <c r="A9" s="10"/>
      <c r="B9" s="18" t="s">
        <v>11</v>
      </c>
      <c r="C9" s="21" t="s">
        <v>12</v>
      </c>
      <c r="D9" s="21"/>
      <c r="E9" s="21"/>
      <c r="F9" s="10"/>
      <c r="G9" s="10"/>
      <c r="H9" s="10"/>
      <c r="I9" s="10"/>
      <c r="J9" s="10"/>
      <c r="K9" s="10"/>
      <c r="L9" s="10"/>
      <c r="M9" s="10"/>
      <c r="N9" s="10"/>
      <c r="O9" s="10"/>
      <c r="P9" s="20" t="s">
        <v>13</v>
      </c>
      <c r="Q9" s="20" t="s">
        <v>10</v>
      </c>
      <c r="R9" s="20" t="s">
        <v>10</v>
      </c>
      <c r="S9" s="17"/>
      <c r="T9" s="17"/>
      <c r="U9" s="17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</row>
    <row r="10" s="0" customFormat="1" ht="19.5" customHeight="1">
      <c r="A10" s="14"/>
      <c r="B10" s="22"/>
      <c r="C10" s="23"/>
      <c r="D10" s="23"/>
      <c r="E10" s="23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20" t="s">
        <v>14</v>
      </c>
      <c r="T10" s="20" t="s">
        <v>10</v>
      </c>
      <c r="U10" s="20" t="s">
        <v>10</v>
      </c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</row>
    <row r="11" s="0" customFormat="1" ht="27.75" customHeight="1">
      <c r="A11" s="24" t="s">
        <v>15</v>
      </c>
      <c r="B11" s="24" t="s">
        <v>16</v>
      </c>
      <c r="C11" s="24" t="s">
        <v>17</v>
      </c>
      <c r="D11" s="24" t="s">
        <v>18</v>
      </c>
      <c r="E11" s="24" t="s">
        <v>19</v>
      </c>
    </row>
    <row r="12" s="0" customFormat="1" ht="15">
      <c r="A12" s="25">
        <v>1</v>
      </c>
      <c r="B12" s="25">
        <v>2</v>
      </c>
      <c r="C12" s="25">
        <v>3</v>
      </c>
      <c r="D12" s="25">
        <v>4</v>
      </c>
      <c r="E12" s="25">
        <v>5</v>
      </c>
    </row>
    <row r="13" s="0" customFormat="1" ht="15">
      <c r="A13" s="26" t="s">
        <v>20</v>
      </c>
      <c r="B13" s="27"/>
      <c r="C13" s="27"/>
      <c r="D13" s="27"/>
      <c r="E13" s="28"/>
      <c r="V13" s="29" t="s">
        <v>20</v>
      </c>
    </row>
    <row r="14" s="0" customFormat="1" ht="33.75">
      <c r="A14" s="26" t="s">
        <v>21</v>
      </c>
      <c r="B14" s="27"/>
      <c r="C14" s="27"/>
      <c r="D14" s="27"/>
      <c r="E14" s="28"/>
      <c r="V14" s="29"/>
      <c r="W14" s="29" t="s">
        <v>21</v>
      </c>
    </row>
    <row r="15" s="0" customFormat="1" ht="15">
      <c r="A15" s="30">
        <f>IF(F15&lt;&gt;"",COUNTA(F$5:F15),"")</f>
        <v>1</v>
      </c>
      <c r="B15" s="31" t="s">
        <v>22</v>
      </c>
      <c r="C15" s="32" t="s">
        <v>23</v>
      </c>
      <c r="D15" s="33" t="s">
        <v>24</v>
      </c>
      <c r="E15" s="34">
        <v>0.42257600000000001</v>
      </c>
      <c r="F15" s="1" t="s">
        <v>25</v>
      </c>
      <c r="V15" s="29"/>
      <c r="W15" s="29"/>
    </row>
    <row r="16" s="0" customFormat="1" ht="15">
      <c r="A16" s="30">
        <f>IF(F16&lt;&gt;"",COUNTA(F$5:F16),"")</f>
        <v>2</v>
      </c>
      <c r="B16" s="31" t="s">
        <v>26</v>
      </c>
      <c r="C16" s="32" t="s">
        <v>27</v>
      </c>
      <c r="D16" s="33" t="s">
        <v>28</v>
      </c>
      <c r="E16" s="35">
        <v>0.55000000000000004</v>
      </c>
      <c r="F16" s="1" t="s">
        <v>25</v>
      </c>
      <c r="V16" s="29"/>
      <c r="W16" s="29"/>
    </row>
    <row r="17" s="0" customFormat="1" ht="21">
      <c r="A17" s="30">
        <f>IF(F17&lt;&gt;"",COUNTA(F$5:F17),"")</f>
        <v>3</v>
      </c>
      <c r="B17" s="31" t="s">
        <v>29</v>
      </c>
      <c r="C17" s="32" t="s">
        <v>30</v>
      </c>
      <c r="D17" s="33" t="s">
        <v>31</v>
      </c>
      <c r="E17" s="36">
        <v>0.071300000000000002</v>
      </c>
      <c r="F17" s="1" t="s">
        <v>25</v>
      </c>
      <c r="V17" s="29"/>
      <c r="W17" s="29"/>
    </row>
    <row r="18" s="0" customFormat="1" ht="31.5">
      <c r="A18" s="30">
        <f>IF(F18&lt;&gt;"",COUNTA(F$5:F18),"")</f>
        <v>4</v>
      </c>
      <c r="B18" s="31" t="s">
        <v>32</v>
      </c>
      <c r="C18" s="32" t="s">
        <v>33</v>
      </c>
      <c r="D18" s="33" t="s">
        <v>34</v>
      </c>
      <c r="E18" s="37">
        <v>63.799999999999997</v>
      </c>
      <c r="F18" s="1" t="s">
        <v>25</v>
      </c>
      <c r="V18" s="29"/>
      <c r="W18" s="29"/>
    </row>
    <row r="19" s="0" customFormat="1" ht="15">
      <c r="A19" s="30">
        <f>IF(F19&lt;&gt;"",COUNTA(F$5:F19),"")</f>
        <v>5</v>
      </c>
      <c r="B19" s="31" t="s">
        <v>35</v>
      </c>
      <c r="C19" s="32" t="s">
        <v>36</v>
      </c>
      <c r="D19" s="33" t="s">
        <v>31</v>
      </c>
      <c r="E19" s="38">
        <v>0.016830000000000001</v>
      </c>
      <c r="F19" s="1" t="s">
        <v>25</v>
      </c>
      <c r="V19" s="29"/>
      <c r="W19" s="29"/>
    </row>
    <row r="20" s="0" customFormat="1" ht="31.5">
      <c r="A20" s="30">
        <f>IF(F20&lt;&gt;"",COUNTA(F$5:F20),"")</f>
        <v>6</v>
      </c>
      <c r="B20" s="31" t="s">
        <v>37</v>
      </c>
      <c r="C20" s="32" t="s">
        <v>38</v>
      </c>
      <c r="D20" s="33" t="s">
        <v>24</v>
      </c>
      <c r="E20" s="38">
        <v>0.00046000000000000001</v>
      </c>
      <c r="F20" s="1" t="s">
        <v>25</v>
      </c>
      <c r="V20" s="29"/>
      <c r="W20" s="29"/>
    </row>
    <row r="21" s="0" customFormat="1" ht="31.5">
      <c r="A21" s="30">
        <f>IF(F21&lt;&gt;"",COUNTA(F$5:F21),"")</f>
        <v>7</v>
      </c>
      <c r="B21" s="31" t="s">
        <v>39</v>
      </c>
      <c r="C21" s="32" t="s">
        <v>40</v>
      </c>
      <c r="D21" s="33" t="s">
        <v>24</v>
      </c>
      <c r="E21" s="39">
        <v>0.014999999999999999</v>
      </c>
      <c r="F21" s="1" t="s">
        <v>25</v>
      </c>
      <c r="V21" s="29"/>
      <c r="W21" s="29"/>
    </row>
    <row r="22" s="0" customFormat="1" ht="31.5">
      <c r="A22" s="30">
        <f>IF(F22&lt;&gt;"",COUNTA(F$5:F22),"")</f>
        <v>8</v>
      </c>
      <c r="B22" s="31" t="s">
        <v>41</v>
      </c>
      <c r="C22" s="32" t="s">
        <v>42</v>
      </c>
      <c r="D22" s="33" t="s">
        <v>24</v>
      </c>
      <c r="E22" s="34">
        <v>0.149094</v>
      </c>
      <c r="F22" s="1" t="s">
        <v>25</v>
      </c>
      <c r="V22" s="29"/>
      <c r="W22" s="29"/>
    </row>
    <row r="23" s="0" customFormat="1" ht="21">
      <c r="A23" s="30">
        <f>IF(F23&lt;&gt;"",COUNTA(F$5:F23),"")</f>
        <v>9</v>
      </c>
      <c r="B23" s="31" t="s">
        <v>43</v>
      </c>
      <c r="C23" s="32" t="s">
        <v>44</v>
      </c>
      <c r="D23" s="33" t="s">
        <v>24</v>
      </c>
      <c r="E23" s="34">
        <v>0.0089280000000000002</v>
      </c>
      <c r="F23" s="1" t="s">
        <v>25</v>
      </c>
      <c r="V23" s="29"/>
      <c r="W23" s="29"/>
    </row>
    <row r="24" s="0" customFormat="1" ht="15">
      <c r="A24" s="30">
        <f>IF(F24&lt;&gt;"",COUNTA(F$5:F24),"")</f>
        <v>10</v>
      </c>
      <c r="B24" s="31" t="s">
        <v>45</v>
      </c>
      <c r="C24" s="32" t="s">
        <v>46</v>
      </c>
      <c r="D24" s="33" t="s">
        <v>28</v>
      </c>
      <c r="E24" s="38">
        <v>1.68584</v>
      </c>
      <c r="F24" s="1" t="s">
        <v>25</v>
      </c>
      <c r="V24" s="29"/>
      <c r="W24" s="29"/>
    </row>
    <row r="25" s="0" customFormat="1" ht="21">
      <c r="A25" s="30">
        <f>IF(F25&lt;&gt;"",COUNTA(F$5:F25),"")</f>
        <v>11</v>
      </c>
      <c r="B25" s="31" t="s">
        <v>47</v>
      </c>
      <c r="C25" s="32" t="s">
        <v>48</v>
      </c>
      <c r="D25" s="33" t="s">
        <v>49</v>
      </c>
      <c r="E25" s="35">
        <v>3.3799999999999999</v>
      </c>
      <c r="F25" s="1" t="s">
        <v>25</v>
      </c>
      <c r="V25" s="29"/>
      <c r="W25" s="29"/>
    </row>
    <row r="26" s="0" customFormat="1" ht="15">
      <c r="A26" s="30">
        <f>IF(F26&lt;&gt;"",COUNTA(F$5:F26),"")</f>
        <v>12</v>
      </c>
      <c r="B26" s="31" t="s">
        <v>50</v>
      </c>
      <c r="C26" s="32" t="s">
        <v>51</v>
      </c>
      <c r="D26" s="33" t="s">
        <v>28</v>
      </c>
      <c r="E26" s="39">
        <v>2.1480000000000001</v>
      </c>
      <c r="F26" s="1" t="s">
        <v>25</v>
      </c>
      <c r="V26" s="29"/>
      <c r="W26" s="29"/>
    </row>
    <row r="27" s="0" customFormat="1" ht="15">
      <c r="A27" s="30">
        <f>IF(F27&lt;&gt;"",COUNTA(F$5:F27),"")</f>
        <v>13</v>
      </c>
      <c r="B27" s="31" t="s">
        <v>52</v>
      </c>
      <c r="C27" s="32" t="s">
        <v>53</v>
      </c>
      <c r="D27" s="33" t="s">
        <v>31</v>
      </c>
      <c r="E27" s="40">
        <v>0.017207299999999998</v>
      </c>
      <c r="F27" s="1" t="s">
        <v>25</v>
      </c>
      <c r="V27" s="29"/>
      <c r="W27" s="29"/>
    </row>
    <row r="28" s="0" customFormat="1" ht="52.5">
      <c r="A28" s="30">
        <f>IF(F28&lt;&gt;"",COUNTA(F$5:F28),"")</f>
        <v>14</v>
      </c>
      <c r="B28" s="31" t="s">
        <v>54</v>
      </c>
      <c r="C28" s="32" t="s">
        <v>55</v>
      </c>
      <c r="D28" s="33" t="s">
        <v>28</v>
      </c>
      <c r="E28" s="34">
        <v>1.405656</v>
      </c>
      <c r="F28" s="1" t="s">
        <v>25</v>
      </c>
      <c r="V28" s="29"/>
      <c r="W28" s="29"/>
    </row>
    <row r="29" s="0" customFormat="1" ht="31.5">
      <c r="A29" s="30">
        <f>IF(F29&lt;&gt;"",COUNTA(F$5:F29),"")</f>
        <v>15</v>
      </c>
      <c r="B29" s="31" t="s">
        <v>56</v>
      </c>
      <c r="C29" s="32" t="s">
        <v>57</v>
      </c>
      <c r="D29" s="33" t="s">
        <v>49</v>
      </c>
      <c r="E29" s="36">
        <v>1.5146999999999999</v>
      </c>
      <c r="F29" s="1" t="s">
        <v>25</v>
      </c>
      <c r="V29" s="29"/>
      <c r="W29" s="29"/>
    </row>
    <row r="30" s="0" customFormat="1" ht="21">
      <c r="A30" s="30">
        <f>IF(F30&lt;&gt;"",COUNTA(F$5:F30),"")</f>
        <v>16</v>
      </c>
      <c r="B30" s="31" t="s">
        <v>58</v>
      </c>
      <c r="C30" s="32" t="s">
        <v>59</v>
      </c>
      <c r="D30" s="33" t="s">
        <v>49</v>
      </c>
      <c r="E30" s="36">
        <v>54.3825</v>
      </c>
      <c r="F30" s="1" t="s">
        <v>25</v>
      </c>
      <c r="V30" s="29"/>
      <c r="W30" s="29"/>
    </row>
    <row r="31" s="0" customFormat="1" ht="15">
      <c r="A31" s="30">
        <f>IF(F31&lt;&gt;"",COUNTA(F$5:F31),"")</f>
        <v>17</v>
      </c>
      <c r="B31" s="31" t="s">
        <v>60</v>
      </c>
      <c r="C31" s="32" t="s">
        <v>61</v>
      </c>
      <c r="D31" s="33" t="s">
        <v>28</v>
      </c>
      <c r="E31" s="39">
        <v>2.2989999999999999</v>
      </c>
      <c r="F31" s="1" t="s">
        <v>25</v>
      </c>
      <c r="V31" s="29"/>
      <c r="W31" s="29"/>
    </row>
    <row r="32" s="0" customFormat="1" ht="15">
      <c r="A32" s="30">
        <f>IF(F32&lt;&gt;"",COUNTA(F$5:F32),"")</f>
        <v>18</v>
      </c>
      <c r="B32" s="31" t="s">
        <v>62</v>
      </c>
      <c r="C32" s="32" t="s">
        <v>63</v>
      </c>
      <c r="D32" s="33" t="s">
        <v>31</v>
      </c>
      <c r="E32" s="38">
        <v>0.095610000000000001</v>
      </c>
      <c r="F32" s="1" t="s">
        <v>25</v>
      </c>
      <c r="V32" s="29"/>
      <c r="W32" s="29"/>
    </row>
    <row r="33" s="0" customFormat="1" ht="15">
      <c r="A33" s="30">
        <f>IF(F33&lt;&gt;"",COUNTA(F$5:F33),"")</f>
        <v>19</v>
      </c>
      <c r="B33" s="31" t="s">
        <v>64</v>
      </c>
      <c r="C33" s="32" t="s">
        <v>65</v>
      </c>
      <c r="D33" s="33" t="s">
        <v>31</v>
      </c>
      <c r="E33" s="38">
        <v>0.11101999999999999</v>
      </c>
      <c r="F33" s="1" t="s">
        <v>25</v>
      </c>
      <c r="V33" s="29"/>
      <c r="W33" s="29"/>
    </row>
    <row r="34" s="0" customFormat="1" ht="15">
      <c r="A34" s="30">
        <f>IF(F34&lt;&gt;"",COUNTA(F$5:F34),"")</f>
        <v>20</v>
      </c>
      <c r="B34" s="31" t="s">
        <v>66</v>
      </c>
      <c r="C34" s="32" t="s">
        <v>67</v>
      </c>
      <c r="D34" s="33" t="s">
        <v>31</v>
      </c>
      <c r="E34" s="40">
        <v>0.070639800000000003</v>
      </c>
      <c r="F34" s="1" t="s">
        <v>25</v>
      </c>
      <c r="V34" s="29"/>
      <c r="W34" s="29"/>
    </row>
    <row r="35" s="0" customFormat="1" ht="15">
      <c r="A35" s="30">
        <f>IF(F35&lt;&gt;"",COUNTA(F$5:F35),"")</f>
        <v>21</v>
      </c>
      <c r="B35" s="31" t="s">
        <v>68</v>
      </c>
      <c r="C35" s="32" t="s">
        <v>69</v>
      </c>
      <c r="D35" s="33" t="s">
        <v>31</v>
      </c>
      <c r="E35" s="34">
        <v>0.022058999999999999</v>
      </c>
      <c r="F35" s="1" t="s">
        <v>25</v>
      </c>
      <c r="V35" s="29"/>
      <c r="W35" s="29"/>
    </row>
    <row r="36" s="0" customFormat="1" ht="21">
      <c r="A36" s="30">
        <f>IF(F36&lt;&gt;"",COUNTA(F$5:F36),"")</f>
        <v>22</v>
      </c>
      <c r="B36" s="31" t="s">
        <v>70</v>
      </c>
      <c r="C36" s="32" t="s">
        <v>71</v>
      </c>
      <c r="D36" s="33" t="s">
        <v>28</v>
      </c>
      <c r="E36" s="36">
        <v>8.1925000000000008</v>
      </c>
      <c r="F36" s="1" t="s">
        <v>25</v>
      </c>
      <c r="V36" s="29"/>
      <c r="W36" s="29"/>
    </row>
    <row r="37" s="0" customFormat="1" ht="21">
      <c r="A37" s="30">
        <f>IF(F37&lt;&gt;"",COUNTA(F$5:F37),"")</f>
        <v>23</v>
      </c>
      <c r="B37" s="31" t="s">
        <v>72</v>
      </c>
      <c r="C37" s="32" t="s">
        <v>73</v>
      </c>
      <c r="D37" s="33" t="s">
        <v>28</v>
      </c>
      <c r="E37" s="36">
        <v>3.3553000000000002</v>
      </c>
      <c r="F37" s="1" t="s">
        <v>25</v>
      </c>
      <c r="V37" s="29"/>
      <c r="W37" s="29"/>
    </row>
    <row r="38" s="0" customFormat="1" ht="21">
      <c r="A38" s="30">
        <f>IF(F38&lt;&gt;"",COUNTA(F$5:F38),"")</f>
        <v>24</v>
      </c>
      <c r="B38" s="31" t="s">
        <v>74</v>
      </c>
      <c r="C38" s="32" t="s">
        <v>75</v>
      </c>
      <c r="D38" s="33" t="s">
        <v>31</v>
      </c>
      <c r="E38" s="40">
        <v>0.0054876999999999999</v>
      </c>
      <c r="F38" s="1" t="s">
        <v>25</v>
      </c>
      <c r="V38" s="29"/>
      <c r="W38" s="29"/>
    </row>
    <row r="39" s="0" customFormat="1" ht="21">
      <c r="A39" s="30">
        <f>IF(F39&lt;&gt;"",COUNTA(F$5:F39),"")</f>
        <v>25</v>
      </c>
      <c r="B39" s="31" t="s">
        <v>76</v>
      </c>
      <c r="C39" s="32" t="s">
        <v>77</v>
      </c>
      <c r="D39" s="33" t="s">
        <v>49</v>
      </c>
      <c r="E39" s="41">
        <v>3</v>
      </c>
      <c r="F39" s="1" t="s">
        <v>25</v>
      </c>
      <c r="V39" s="29"/>
      <c r="W39" s="29"/>
    </row>
    <row r="40" s="0" customFormat="1" ht="21">
      <c r="A40" s="30">
        <f>IF(F40&lt;&gt;"",COUNTA(F$5:F40),"")</f>
        <v>26</v>
      </c>
      <c r="B40" s="31" t="s">
        <v>78</v>
      </c>
      <c r="C40" s="32" t="s">
        <v>79</v>
      </c>
      <c r="D40" s="33" t="s">
        <v>24</v>
      </c>
      <c r="E40" s="35">
        <v>0.13</v>
      </c>
      <c r="F40" s="1" t="s">
        <v>25</v>
      </c>
      <c r="V40" s="29"/>
      <c r="W40" s="29"/>
    </row>
    <row r="41" s="0" customFormat="1" ht="21">
      <c r="A41" s="30">
        <f>IF(F41&lt;&gt;"",COUNTA(F$5:F41),"")</f>
        <v>27</v>
      </c>
      <c r="B41" s="31" t="s">
        <v>80</v>
      </c>
      <c r="C41" s="32" t="s">
        <v>81</v>
      </c>
      <c r="D41" s="33" t="s">
        <v>24</v>
      </c>
      <c r="E41" s="38">
        <v>0.034020000000000002</v>
      </c>
      <c r="F41" s="1" t="s">
        <v>25</v>
      </c>
      <c r="V41" s="29"/>
      <c r="W41" s="29"/>
    </row>
    <row r="42" s="0" customFormat="1" ht="21">
      <c r="A42" s="30">
        <f>IF(F42&lt;&gt;"",COUNTA(F$5:F42),"")</f>
        <v>28</v>
      </c>
      <c r="B42" s="31" t="s">
        <v>82</v>
      </c>
      <c r="C42" s="32" t="s">
        <v>83</v>
      </c>
      <c r="D42" s="33" t="s">
        <v>24</v>
      </c>
      <c r="E42" s="34">
        <v>0.88930799999999999</v>
      </c>
      <c r="F42" s="1" t="s">
        <v>25</v>
      </c>
      <c r="V42" s="29"/>
      <c r="W42" s="29"/>
    </row>
    <row r="43" s="0" customFormat="1" ht="21">
      <c r="A43" s="30">
        <f>IF(F43&lt;&gt;"",COUNTA(F$5:F43),"")</f>
        <v>29</v>
      </c>
      <c r="B43" s="31" t="s">
        <v>84</v>
      </c>
      <c r="C43" s="32" t="s">
        <v>85</v>
      </c>
      <c r="D43" s="33" t="s">
        <v>24</v>
      </c>
      <c r="E43" s="38">
        <v>0.026460000000000001</v>
      </c>
      <c r="F43" s="1" t="s">
        <v>25</v>
      </c>
      <c r="V43" s="29"/>
      <c r="W43" s="29"/>
    </row>
    <row r="44" s="0" customFormat="1" ht="21">
      <c r="A44" s="30">
        <f>IF(F44&lt;&gt;"",COUNTA(F$5:F44),"")</f>
        <v>30</v>
      </c>
      <c r="B44" s="31" t="s">
        <v>86</v>
      </c>
      <c r="C44" s="32" t="s">
        <v>87</v>
      </c>
      <c r="D44" s="33" t="s">
        <v>24</v>
      </c>
      <c r="E44" s="40">
        <v>0.86810880000000001</v>
      </c>
      <c r="F44" s="1" t="s">
        <v>25</v>
      </c>
      <c r="V44" s="29"/>
      <c r="W44" s="29"/>
    </row>
    <row r="45" s="0" customFormat="1" ht="21">
      <c r="A45" s="30">
        <f>IF(F45&lt;&gt;"",COUNTA(F$5:F45),"")</f>
        <v>31</v>
      </c>
      <c r="B45" s="31" t="s">
        <v>88</v>
      </c>
      <c r="C45" s="32" t="s">
        <v>89</v>
      </c>
      <c r="D45" s="33" t="s">
        <v>24</v>
      </c>
      <c r="E45" s="34">
        <v>1.077804</v>
      </c>
      <c r="F45" s="1" t="s">
        <v>25</v>
      </c>
      <c r="V45" s="29"/>
      <c r="W45" s="29"/>
    </row>
    <row r="46" s="0" customFormat="1" ht="15">
      <c r="A46" s="30">
        <f>IF(F46&lt;&gt;"",COUNTA(F$5:F46),"")</f>
        <v>32</v>
      </c>
      <c r="B46" s="31" t="s">
        <v>90</v>
      </c>
      <c r="C46" s="32" t="s">
        <v>91</v>
      </c>
      <c r="D46" s="33" t="s">
        <v>92</v>
      </c>
      <c r="E46" s="41">
        <v>30</v>
      </c>
      <c r="F46" s="1" t="s">
        <v>25</v>
      </c>
      <c r="V46" s="29"/>
      <c r="W46" s="29"/>
    </row>
    <row r="47" s="0" customFormat="1" ht="21">
      <c r="A47" s="30">
        <f>IF(F47&lt;&gt;"",COUNTA(F$5:F47),"")</f>
        <v>33</v>
      </c>
      <c r="B47" s="31" t="s">
        <v>93</v>
      </c>
      <c r="C47" s="32" t="s">
        <v>94</v>
      </c>
      <c r="D47" s="33" t="s">
        <v>95</v>
      </c>
      <c r="E47" s="36">
        <v>25.5838</v>
      </c>
      <c r="F47" s="1" t="s">
        <v>25</v>
      </c>
      <c r="V47" s="29"/>
      <c r="W47" s="29"/>
    </row>
    <row r="48" s="0" customFormat="1" ht="21">
      <c r="A48" s="30">
        <f>IF(F48&lt;&gt;"",COUNTA(F$5:F48),"")</f>
        <v>34</v>
      </c>
      <c r="B48" s="31" t="s">
        <v>96</v>
      </c>
      <c r="C48" s="32" t="s">
        <v>97</v>
      </c>
      <c r="D48" s="33" t="s">
        <v>31</v>
      </c>
      <c r="E48" s="40">
        <v>0.0022688999999999999</v>
      </c>
      <c r="F48" s="1" t="s">
        <v>25</v>
      </c>
      <c r="V48" s="29"/>
      <c r="W48" s="29"/>
    </row>
    <row r="49" s="0" customFormat="1" ht="15">
      <c r="A49" s="30">
        <f>IF(F49&lt;&gt;"",COUNTA(F$5:F49),"")</f>
        <v>35</v>
      </c>
      <c r="B49" s="31" t="s">
        <v>98</v>
      </c>
      <c r="C49" s="32" t="s">
        <v>99</v>
      </c>
      <c r="D49" s="33" t="s">
        <v>92</v>
      </c>
      <c r="E49" s="35">
        <v>23.140000000000001</v>
      </c>
      <c r="F49" s="1" t="s">
        <v>25</v>
      </c>
      <c r="V49" s="29"/>
      <c r="W49" s="29"/>
    </row>
    <row r="50" s="0" customFormat="1" ht="21">
      <c r="A50" s="30">
        <f>IF(F50&lt;&gt;"",COUNTA(F$5:F50),"")</f>
        <v>36</v>
      </c>
      <c r="B50" s="31" t="s">
        <v>100</v>
      </c>
      <c r="C50" s="32" t="s">
        <v>101</v>
      </c>
      <c r="D50" s="33" t="s">
        <v>102</v>
      </c>
      <c r="E50" s="36">
        <v>18.067499999999999</v>
      </c>
      <c r="F50" s="1" t="s">
        <v>25</v>
      </c>
      <c r="V50" s="29"/>
      <c r="W50" s="29"/>
    </row>
    <row r="51" s="0" customFormat="1" ht="21">
      <c r="A51" s="30">
        <f>IF(F51&lt;&gt;"",COUNTA(F$5:F51),"")</f>
        <v>37</v>
      </c>
      <c r="B51" s="31" t="s">
        <v>103</v>
      </c>
      <c r="C51" s="32" t="s">
        <v>104</v>
      </c>
      <c r="D51" s="33" t="s">
        <v>49</v>
      </c>
      <c r="E51" s="41">
        <v>4</v>
      </c>
      <c r="F51" s="1" t="s">
        <v>25</v>
      </c>
      <c r="V51" s="29"/>
      <c r="W51" s="29"/>
    </row>
    <row r="52" s="0" customFormat="1" ht="21">
      <c r="A52" s="30">
        <f>IF(F52&lt;&gt;"",COUNTA(F$5:F52),"")</f>
        <v>38</v>
      </c>
      <c r="B52" s="31" t="s">
        <v>105</v>
      </c>
      <c r="C52" s="32" t="s">
        <v>106</v>
      </c>
      <c r="D52" s="33" t="s">
        <v>95</v>
      </c>
      <c r="E52" s="41">
        <v>2</v>
      </c>
      <c r="F52" s="1" t="s">
        <v>25</v>
      </c>
      <c r="V52" s="29"/>
      <c r="W52" s="29"/>
    </row>
    <row r="53" s="0" customFormat="1" ht="15">
      <c r="A53" s="30">
        <f>IF(F53&lt;&gt;"",COUNTA(F$5:F53),"")</f>
        <v>39</v>
      </c>
      <c r="B53" s="31" t="s">
        <v>107</v>
      </c>
      <c r="C53" s="32" t="s">
        <v>108</v>
      </c>
      <c r="D53" s="33" t="s">
        <v>31</v>
      </c>
      <c r="E53" s="40">
        <v>0.0007203</v>
      </c>
      <c r="F53" s="1" t="s">
        <v>25</v>
      </c>
      <c r="V53" s="29"/>
      <c r="W53" s="29"/>
    </row>
    <row r="54" s="0" customFormat="1" ht="21">
      <c r="A54" s="30">
        <f>IF(F54&lt;&gt;"",COUNTA(F$5:F54),"")</f>
        <v>40</v>
      </c>
      <c r="B54" s="31" t="s">
        <v>109</v>
      </c>
      <c r="C54" s="32" t="s">
        <v>110</v>
      </c>
      <c r="D54" s="33" t="s">
        <v>111</v>
      </c>
      <c r="E54" s="39">
        <v>0.39200000000000002</v>
      </c>
      <c r="F54" s="1" t="s">
        <v>25</v>
      </c>
      <c r="V54" s="29"/>
      <c r="W54" s="29"/>
    </row>
    <row r="55" s="0" customFormat="1" ht="15">
      <c r="A55" s="30">
        <f>IF(F55&lt;&gt;"",COUNTA(F$5:F55),"")</f>
        <v>41</v>
      </c>
      <c r="B55" s="31" t="s">
        <v>112</v>
      </c>
      <c r="C55" s="32" t="s">
        <v>113</v>
      </c>
      <c r="D55" s="33" t="s">
        <v>24</v>
      </c>
      <c r="E55" s="38">
        <v>3.1693199999999999</v>
      </c>
      <c r="F55" s="1" t="s">
        <v>25</v>
      </c>
      <c r="V55" s="29"/>
      <c r="W55" s="29"/>
    </row>
    <row r="56" s="0" customFormat="1" ht="15">
      <c r="A56" s="30">
        <f>IF(F56&lt;&gt;"",COUNTA(F$5:F56),"")</f>
        <v>42</v>
      </c>
      <c r="B56" s="31" t="s">
        <v>114</v>
      </c>
      <c r="C56" s="32" t="s">
        <v>115</v>
      </c>
      <c r="D56" s="33" t="s">
        <v>28</v>
      </c>
      <c r="E56" s="39">
        <v>1.006</v>
      </c>
      <c r="F56" s="1" t="s">
        <v>25</v>
      </c>
      <c r="V56" s="29"/>
      <c r="W56" s="29"/>
    </row>
    <row r="57" s="0" customFormat="1" ht="15">
      <c r="A57" s="30">
        <f>IF(F57&lt;&gt;"",COUNTA(F$5:F57),"")</f>
        <v>43</v>
      </c>
      <c r="B57" s="31" t="s">
        <v>116</v>
      </c>
      <c r="C57" s="32" t="s">
        <v>117</v>
      </c>
      <c r="D57" s="33" t="s">
        <v>28</v>
      </c>
      <c r="E57" s="35">
        <v>11.31</v>
      </c>
      <c r="F57" s="1" t="s">
        <v>25</v>
      </c>
      <c r="V57" s="29"/>
      <c r="W57" s="29"/>
    </row>
    <row r="58" s="0" customFormat="1" ht="15">
      <c r="A58" s="30">
        <f>IF(F58&lt;&gt;"",COUNTA(F$5:F58),"")</f>
        <v>44</v>
      </c>
      <c r="B58" s="31" t="s">
        <v>118</v>
      </c>
      <c r="C58" s="32" t="s">
        <v>119</v>
      </c>
      <c r="D58" s="33" t="s">
        <v>120</v>
      </c>
      <c r="E58" s="39">
        <v>6.3040000000000003</v>
      </c>
      <c r="F58" s="1" t="s">
        <v>25</v>
      </c>
      <c r="V58" s="29"/>
      <c r="W58" s="29"/>
    </row>
    <row r="59" s="0" customFormat="1" ht="22.5">
      <c r="A59" s="30">
        <f>IF(F59&lt;&gt;"",COUNTA(F$5:F59),"")</f>
        <v>45</v>
      </c>
      <c r="B59" s="31" t="s">
        <v>121</v>
      </c>
      <c r="C59" s="32" t="s">
        <v>122</v>
      </c>
      <c r="D59" s="33" t="s">
        <v>49</v>
      </c>
      <c r="E59" s="41">
        <v>8</v>
      </c>
      <c r="F59" s="1" t="s">
        <v>25</v>
      </c>
      <c r="V59" s="29"/>
      <c r="W59" s="29"/>
    </row>
    <row r="60" s="0" customFormat="1" ht="15">
      <c r="A60" s="30">
        <f>IF(F60&lt;&gt;"",COUNTA(F$5:F60),"")</f>
        <v>46</v>
      </c>
      <c r="B60" s="31" t="s">
        <v>123</v>
      </c>
      <c r="C60" s="32" t="s">
        <v>124</v>
      </c>
      <c r="D60" s="33" t="s">
        <v>28</v>
      </c>
      <c r="E60" s="36">
        <v>513.94090000000006</v>
      </c>
      <c r="F60" s="1" t="s">
        <v>25</v>
      </c>
      <c r="V60" s="29"/>
      <c r="W60" s="29"/>
    </row>
    <row r="61" s="0" customFormat="1" ht="21">
      <c r="A61" s="30">
        <f>IF(F61&lt;&gt;"",COUNTA(F$5:F61),"")</f>
        <v>47</v>
      </c>
      <c r="B61" s="31" t="s">
        <v>125</v>
      </c>
      <c r="C61" s="32" t="s">
        <v>126</v>
      </c>
      <c r="D61" s="33" t="s">
        <v>31</v>
      </c>
      <c r="E61" s="40">
        <v>0.0058986000000000004</v>
      </c>
      <c r="F61" s="1" t="s">
        <v>25</v>
      </c>
      <c r="V61" s="29"/>
      <c r="W61" s="29"/>
    </row>
    <row r="62" s="0" customFormat="1" ht="31.5">
      <c r="A62" s="30">
        <f>IF(F62&lt;&gt;"",COUNTA(F$5:F62),"")</f>
        <v>48</v>
      </c>
      <c r="B62" s="31" t="s">
        <v>127</v>
      </c>
      <c r="C62" s="32" t="s">
        <v>128</v>
      </c>
      <c r="D62" s="33" t="s">
        <v>31</v>
      </c>
      <c r="E62" s="34">
        <v>0.069888000000000006</v>
      </c>
      <c r="F62" s="1" t="s">
        <v>25</v>
      </c>
      <c r="V62" s="29"/>
      <c r="W62" s="29"/>
    </row>
    <row r="63" s="0" customFormat="1" ht="15">
      <c r="A63" s="30">
        <f>IF(F63&lt;&gt;"",COUNTA(F$5:F63),"")</f>
        <v>49</v>
      </c>
      <c r="B63" s="31" t="s">
        <v>129</v>
      </c>
      <c r="C63" s="32" t="s">
        <v>130</v>
      </c>
      <c r="D63" s="33" t="s">
        <v>31</v>
      </c>
      <c r="E63" s="34">
        <v>0.023254</v>
      </c>
      <c r="F63" s="1" t="s">
        <v>25</v>
      </c>
      <c r="V63" s="29"/>
      <c r="W63" s="29"/>
    </row>
    <row r="64" s="0" customFormat="1" ht="21">
      <c r="A64" s="30">
        <f>IF(F64&lt;&gt;"",COUNTA(F$5:F64),"")</f>
        <v>50</v>
      </c>
      <c r="B64" s="31" t="s">
        <v>131</v>
      </c>
      <c r="C64" s="32" t="s">
        <v>132</v>
      </c>
      <c r="D64" s="33" t="s">
        <v>49</v>
      </c>
      <c r="E64" s="35">
        <v>42.380000000000003</v>
      </c>
      <c r="F64" s="1" t="s">
        <v>25</v>
      </c>
      <c r="V64" s="29"/>
      <c r="W64" s="29"/>
    </row>
    <row r="65" s="0" customFormat="1" ht="15">
      <c r="A65" s="30">
        <f>IF(F65&lt;&gt;"",COUNTA(F$5:F65),"")</f>
        <v>51</v>
      </c>
      <c r="B65" s="31" t="s">
        <v>133</v>
      </c>
      <c r="C65" s="32" t="s">
        <v>134</v>
      </c>
      <c r="D65" s="33" t="s">
        <v>49</v>
      </c>
      <c r="E65" s="39">
        <v>0.13200000000000001</v>
      </c>
      <c r="F65" s="1" t="s">
        <v>25</v>
      </c>
      <c r="V65" s="29"/>
      <c r="W65" s="29"/>
    </row>
    <row r="66" s="0" customFormat="1" ht="15">
      <c r="A66" s="30">
        <f>IF(F66&lt;&gt;"",COUNTA(F$5:F66),"")</f>
        <v>52</v>
      </c>
      <c r="B66" s="31" t="s">
        <v>135</v>
      </c>
      <c r="C66" s="32" t="s">
        <v>136</v>
      </c>
      <c r="D66" s="33" t="s">
        <v>49</v>
      </c>
      <c r="E66" s="38">
        <v>0.00051999999999999995</v>
      </c>
      <c r="F66" s="1" t="s">
        <v>25</v>
      </c>
      <c r="V66" s="29"/>
      <c r="W66" s="29"/>
    </row>
    <row r="67" s="0" customFormat="1" ht="15">
      <c r="A67" s="30">
        <f>IF(F67&lt;&gt;"",COUNTA(F$5:F67),"")</f>
        <v>53</v>
      </c>
      <c r="B67" s="31" t="s">
        <v>137</v>
      </c>
      <c r="C67" s="32" t="s">
        <v>138</v>
      </c>
      <c r="D67" s="33" t="s">
        <v>31</v>
      </c>
      <c r="E67" s="40">
        <v>0.0036765000000000001</v>
      </c>
      <c r="F67" s="1" t="s">
        <v>25</v>
      </c>
      <c r="V67" s="29"/>
      <c r="W67" s="29"/>
    </row>
    <row r="68" s="0" customFormat="1" ht="15">
      <c r="A68" s="30">
        <f>IF(F68&lt;&gt;"",COUNTA(F$5:F68),"")</f>
        <v>54</v>
      </c>
      <c r="B68" s="31" t="s">
        <v>139</v>
      </c>
      <c r="C68" s="32" t="s">
        <v>140</v>
      </c>
      <c r="D68" s="33" t="s">
        <v>31</v>
      </c>
      <c r="E68" s="36">
        <v>0.065299999999999997</v>
      </c>
      <c r="F68" s="1" t="s">
        <v>25</v>
      </c>
      <c r="V68" s="29"/>
      <c r="W68" s="29"/>
    </row>
    <row r="69" s="0" customFormat="1" ht="45">
      <c r="A69" s="30">
        <f>IF(F69&lt;&gt;"",COUNTA(F$5:F69),"")</f>
        <v>55</v>
      </c>
      <c r="B69" s="31" t="s">
        <v>141</v>
      </c>
      <c r="C69" s="32" t="s">
        <v>142</v>
      </c>
      <c r="D69" s="33" t="s">
        <v>92</v>
      </c>
      <c r="E69" s="39">
        <v>195.22800000000001</v>
      </c>
      <c r="F69" s="1" t="s">
        <v>25</v>
      </c>
      <c r="V69" s="29"/>
      <c r="W69" s="29"/>
    </row>
    <row r="70" s="0" customFormat="1" ht="15">
      <c r="A70" s="30">
        <f>IF(F70&lt;&gt;"",COUNTA(F$5:F70),"")</f>
        <v>56</v>
      </c>
      <c r="B70" s="31" t="s">
        <v>143</v>
      </c>
      <c r="C70" s="32" t="s">
        <v>144</v>
      </c>
      <c r="D70" s="33" t="s">
        <v>92</v>
      </c>
      <c r="E70" s="38">
        <v>17.39273</v>
      </c>
      <c r="F70" s="1" t="s">
        <v>25</v>
      </c>
      <c r="V70" s="29"/>
      <c r="W70" s="29"/>
    </row>
    <row r="71" s="0" customFormat="1" ht="45">
      <c r="A71" s="30">
        <f>IF(F71&lt;&gt;"",COUNTA(F$5:F71),"")</f>
        <v>57</v>
      </c>
      <c r="B71" s="31" t="s">
        <v>145</v>
      </c>
      <c r="C71" s="32" t="s">
        <v>146</v>
      </c>
      <c r="D71" s="33" t="s">
        <v>147</v>
      </c>
      <c r="E71" s="36">
        <v>10.048500000000001</v>
      </c>
      <c r="F71" s="1" t="s">
        <v>25</v>
      </c>
      <c r="V71" s="29"/>
      <c r="W71" s="29"/>
    </row>
    <row r="72" s="0" customFormat="1" ht="22.5">
      <c r="A72" s="30">
        <f>IF(F72&lt;&gt;"",COUNTA(F$5:F72),"")</f>
        <v>58</v>
      </c>
      <c r="B72" s="31" t="s">
        <v>148</v>
      </c>
      <c r="C72" s="32" t="s">
        <v>149</v>
      </c>
      <c r="D72" s="33" t="s">
        <v>92</v>
      </c>
      <c r="E72" s="35">
        <v>49.920000000000002</v>
      </c>
      <c r="F72" s="1" t="s">
        <v>25</v>
      </c>
      <c r="V72" s="29"/>
      <c r="W72" s="29"/>
    </row>
    <row r="73" s="0" customFormat="1" ht="45">
      <c r="A73" s="30">
        <f>IF(F73&lt;&gt;"",COUNTA(F$5:F73),"")</f>
        <v>59</v>
      </c>
      <c r="B73" s="31" t="s">
        <v>150</v>
      </c>
      <c r="C73" s="32" t="s">
        <v>151</v>
      </c>
      <c r="D73" s="33" t="s">
        <v>31</v>
      </c>
      <c r="E73" s="38">
        <v>0.45976</v>
      </c>
      <c r="F73" s="1" t="s">
        <v>25</v>
      </c>
      <c r="V73" s="29"/>
      <c r="W73" s="29"/>
    </row>
    <row r="74" s="0" customFormat="1" ht="45">
      <c r="A74" s="30">
        <f>IF(F74&lt;&gt;"",COUNTA(F$5:F74),"")</f>
        <v>60</v>
      </c>
      <c r="B74" s="31" t="s">
        <v>152</v>
      </c>
      <c r="C74" s="32" t="s">
        <v>153</v>
      </c>
      <c r="D74" s="33" t="s">
        <v>154</v>
      </c>
      <c r="E74" s="41">
        <v>24</v>
      </c>
      <c r="F74" s="1" t="s">
        <v>25</v>
      </c>
      <c r="V74" s="29"/>
      <c r="W74" s="29"/>
    </row>
    <row r="75" s="0" customFormat="1" ht="15">
      <c r="A75" s="30">
        <f>IF(F75&lt;&gt;"",COUNTA(F$5:F75),"")</f>
        <v>61</v>
      </c>
      <c r="B75" s="31" t="s">
        <v>155</v>
      </c>
      <c r="C75" s="32" t="s">
        <v>156</v>
      </c>
      <c r="D75" s="33" t="s">
        <v>31</v>
      </c>
      <c r="E75" s="34">
        <v>0.0071279999999999998</v>
      </c>
      <c r="F75" s="1" t="s">
        <v>25</v>
      </c>
      <c r="V75" s="29"/>
      <c r="W75" s="29"/>
    </row>
    <row r="76" s="0" customFormat="1" ht="56.25">
      <c r="A76" s="30">
        <f>IF(F76&lt;&gt;"",COUNTA(F$5:F76),"")</f>
        <v>62</v>
      </c>
      <c r="B76" s="31" t="s">
        <v>157</v>
      </c>
      <c r="C76" s="32" t="s">
        <v>158</v>
      </c>
      <c r="D76" s="33" t="s">
        <v>28</v>
      </c>
      <c r="E76" s="34">
        <v>0.020475</v>
      </c>
      <c r="F76" s="1" t="s">
        <v>25</v>
      </c>
      <c r="V76" s="29"/>
      <c r="W76" s="29"/>
    </row>
    <row r="77" s="0" customFormat="1" ht="22.5">
      <c r="A77" s="30">
        <f>IF(F77&lt;&gt;"",COUNTA(F$5:F77),"")</f>
        <v>63</v>
      </c>
      <c r="B77" s="31" t="s">
        <v>159</v>
      </c>
      <c r="C77" s="32" t="s">
        <v>160</v>
      </c>
      <c r="D77" s="33" t="s">
        <v>31</v>
      </c>
      <c r="E77" s="40">
        <v>7.5599999999999994e-05</v>
      </c>
      <c r="F77" s="1" t="s">
        <v>25</v>
      </c>
      <c r="V77" s="29"/>
      <c r="W77" s="29"/>
    </row>
    <row r="78" s="0" customFormat="1" ht="33.75">
      <c r="A78" s="30">
        <f>IF(F78&lt;&gt;"",COUNTA(F$5:F78),"")</f>
        <v>64</v>
      </c>
      <c r="B78" s="31" t="s">
        <v>161</v>
      </c>
      <c r="C78" s="32" t="s">
        <v>162</v>
      </c>
      <c r="D78" s="33" t="s">
        <v>31</v>
      </c>
      <c r="E78" s="40">
        <v>0.0025907999999999999</v>
      </c>
      <c r="F78" s="1" t="s">
        <v>25</v>
      </c>
      <c r="V78" s="29"/>
      <c r="W78" s="29"/>
    </row>
    <row r="79" s="0" customFormat="1" ht="22.5">
      <c r="A79" s="30">
        <f>IF(F79&lt;&gt;"",COUNTA(F$5:F79),"")</f>
        <v>65</v>
      </c>
      <c r="B79" s="31" t="s">
        <v>163</v>
      </c>
      <c r="C79" s="32" t="s">
        <v>164</v>
      </c>
      <c r="D79" s="33" t="s">
        <v>28</v>
      </c>
      <c r="E79" s="36">
        <v>9.5609000000000002</v>
      </c>
      <c r="F79" s="1" t="s">
        <v>25</v>
      </c>
      <c r="V79" s="29"/>
      <c r="W79" s="29"/>
    </row>
    <row r="80" s="0" customFormat="1" ht="15">
      <c r="A80" s="30">
        <f>IF(F80&lt;&gt;"",COUNTA(F$5:F80),"")</f>
        <v>66</v>
      </c>
      <c r="B80" s="31" t="s">
        <v>165</v>
      </c>
      <c r="C80" s="32" t="s">
        <v>166</v>
      </c>
      <c r="D80" s="33" t="s">
        <v>31</v>
      </c>
      <c r="E80" s="39">
        <v>0.48299999999999998</v>
      </c>
      <c r="F80" s="1" t="s">
        <v>25</v>
      </c>
      <c r="V80" s="29"/>
      <c r="W80" s="29"/>
    </row>
    <row r="81" s="0" customFormat="1" ht="15">
      <c r="A81" s="30">
        <f>IF(F81&lt;&gt;"",COUNTA(F$5:F81),"")</f>
        <v>67</v>
      </c>
      <c r="B81" s="31" t="s">
        <v>167</v>
      </c>
      <c r="C81" s="32" t="s">
        <v>166</v>
      </c>
      <c r="D81" s="33" t="s">
        <v>31</v>
      </c>
      <c r="E81" s="39">
        <v>-0.48299999999999998</v>
      </c>
      <c r="F81" s="1" t="s">
        <v>25</v>
      </c>
      <c r="V81" s="29"/>
      <c r="W81" s="29"/>
    </row>
    <row r="82" s="0" customFormat="1" ht="45">
      <c r="A82" s="30">
        <f>IF(F82&lt;&gt;"",COUNTA(F$5:F82),"")</f>
        <v>68</v>
      </c>
      <c r="B82" s="31" t="s">
        <v>168</v>
      </c>
      <c r="C82" s="32" t="s">
        <v>169</v>
      </c>
      <c r="D82" s="33" t="s">
        <v>34</v>
      </c>
      <c r="E82" s="36">
        <v>1394.5515</v>
      </c>
      <c r="F82" s="1" t="s">
        <v>25</v>
      </c>
      <c r="V82" s="29"/>
      <c r="W82" s="29"/>
    </row>
    <row r="83" s="0" customFormat="1" ht="67.5">
      <c r="A83" s="30">
        <f>IF(F83&lt;&gt;"",COUNTA(F$5:F83),"")</f>
        <v>69</v>
      </c>
      <c r="B83" s="31" t="s">
        <v>170</v>
      </c>
      <c r="C83" s="32" t="s">
        <v>171</v>
      </c>
      <c r="D83" s="33" t="s">
        <v>34</v>
      </c>
      <c r="E83" s="36">
        <v>1216.0685000000001</v>
      </c>
      <c r="F83" s="1" t="s">
        <v>25</v>
      </c>
      <c r="V83" s="29"/>
      <c r="W83" s="29"/>
    </row>
    <row r="84" s="0" customFormat="1" ht="56.25">
      <c r="A84" s="30">
        <f>IF(F84&lt;&gt;"",COUNTA(F$5:F84),"")</f>
        <v>70</v>
      </c>
      <c r="B84" s="31" t="s">
        <v>172</v>
      </c>
      <c r="C84" s="32" t="s">
        <v>173</v>
      </c>
      <c r="D84" s="33" t="s">
        <v>34</v>
      </c>
      <c r="E84" s="39">
        <v>201.23099999999999</v>
      </c>
      <c r="F84" s="1" t="s">
        <v>25</v>
      </c>
      <c r="V84" s="29"/>
      <c r="W84" s="29"/>
    </row>
    <row r="85" s="0" customFormat="1" ht="22.5">
      <c r="A85" s="30">
        <f>IF(F85&lt;&gt;"",COUNTA(F$5:F85),"")</f>
        <v>71</v>
      </c>
      <c r="B85" s="31" t="s">
        <v>174</v>
      </c>
      <c r="C85" s="32" t="s">
        <v>175</v>
      </c>
      <c r="D85" s="33" t="s">
        <v>31</v>
      </c>
      <c r="E85" s="34">
        <v>0.030183999999999999</v>
      </c>
      <c r="F85" s="1" t="s">
        <v>25</v>
      </c>
      <c r="V85" s="29"/>
      <c r="W85" s="29"/>
    </row>
    <row r="86" s="0" customFormat="1" ht="22.5">
      <c r="A86" s="30">
        <f>IF(F86&lt;&gt;"",COUNTA(F$5:F86),"")</f>
        <v>72</v>
      </c>
      <c r="B86" s="31" t="s">
        <v>176</v>
      </c>
      <c r="C86" s="32" t="s">
        <v>177</v>
      </c>
      <c r="D86" s="33" t="s">
        <v>120</v>
      </c>
      <c r="E86" s="36">
        <v>26.840399999999999</v>
      </c>
      <c r="F86" s="1" t="s">
        <v>25</v>
      </c>
      <c r="V86" s="29"/>
      <c r="W86" s="29"/>
    </row>
    <row r="87" s="0" customFormat="1" ht="22.5">
      <c r="A87" s="30">
        <f>IF(F87&lt;&gt;"",COUNTA(F$5:F87),"")</f>
        <v>73</v>
      </c>
      <c r="B87" s="31" t="s">
        <v>178</v>
      </c>
      <c r="C87" s="32" t="s">
        <v>179</v>
      </c>
      <c r="D87" s="33" t="s">
        <v>49</v>
      </c>
      <c r="E87" s="41">
        <v>4</v>
      </c>
      <c r="F87" s="1" t="s">
        <v>25</v>
      </c>
      <c r="V87" s="29"/>
      <c r="W87" s="29"/>
    </row>
    <row r="88" s="0" customFormat="1" ht="33.75">
      <c r="A88" s="30">
        <f>IF(F88&lt;&gt;"",COUNTA(F$5:F88),"")</f>
        <v>74</v>
      </c>
      <c r="B88" s="31" t="s">
        <v>180</v>
      </c>
      <c r="C88" s="32" t="s">
        <v>181</v>
      </c>
      <c r="D88" s="33" t="s">
        <v>31</v>
      </c>
      <c r="E88" s="40">
        <v>0.0025317</v>
      </c>
      <c r="F88" s="1" t="s">
        <v>25</v>
      </c>
      <c r="V88" s="29"/>
      <c r="W88" s="29"/>
    </row>
    <row r="89" s="0" customFormat="1" ht="15">
      <c r="A89" s="30">
        <f>IF(F89&lt;&gt;"",COUNTA(F$5:F89),"")</f>
        <v>75</v>
      </c>
      <c r="B89" s="31" t="s">
        <v>182</v>
      </c>
      <c r="C89" s="32" t="s">
        <v>183</v>
      </c>
      <c r="D89" s="33" t="s">
        <v>28</v>
      </c>
      <c r="E89" s="39">
        <v>1.5509999999999999</v>
      </c>
      <c r="F89" s="1" t="s">
        <v>25</v>
      </c>
      <c r="V89" s="29"/>
      <c r="W89" s="29"/>
    </row>
    <row r="90" s="0" customFormat="1" ht="22.5">
      <c r="A90" s="30">
        <f>IF(F90&lt;&gt;"",COUNTA(F$5:F90),"")</f>
        <v>76</v>
      </c>
      <c r="B90" s="31" t="s">
        <v>184</v>
      </c>
      <c r="C90" s="32" t="s">
        <v>185</v>
      </c>
      <c r="D90" s="33" t="s">
        <v>111</v>
      </c>
      <c r="E90" s="34">
        <v>0.266849</v>
      </c>
      <c r="F90" s="1" t="s">
        <v>25</v>
      </c>
      <c r="V90" s="29"/>
      <c r="W90" s="29"/>
    </row>
    <row r="91" s="0" customFormat="1" ht="15">
      <c r="A91" s="30">
        <f>IF(F91&lt;&gt;"",COUNTA(F$5:F91),"")</f>
        <v>77</v>
      </c>
      <c r="B91" s="31" t="s">
        <v>186</v>
      </c>
      <c r="C91" s="32" t="s">
        <v>187</v>
      </c>
      <c r="D91" s="33" t="s">
        <v>28</v>
      </c>
      <c r="E91" s="38">
        <v>4.8686400000000001</v>
      </c>
      <c r="F91" s="1" t="s">
        <v>25</v>
      </c>
      <c r="V91" s="29"/>
      <c r="W91" s="29"/>
    </row>
    <row r="92" s="0" customFormat="1" ht="45">
      <c r="A92" s="30">
        <f>IF(F92&lt;&gt;"",COUNTA(F$5:F92),"")</f>
        <v>78</v>
      </c>
      <c r="B92" s="31" t="s">
        <v>188</v>
      </c>
      <c r="C92" s="32" t="s">
        <v>189</v>
      </c>
      <c r="D92" s="33" t="s">
        <v>28</v>
      </c>
      <c r="E92" s="38">
        <v>146.33904999999999</v>
      </c>
      <c r="F92" s="1" t="s">
        <v>25</v>
      </c>
      <c r="V92" s="29"/>
      <c r="W92" s="29"/>
    </row>
    <row r="93" s="0" customFormat="1" ht="15">
      <c r="A93" s="30">
        <f>IF(F93&lt;&gt;"",COUNTA(F$5:F93),"")</f>
        <v>79</v>
      </c>
      <c r="B93" s="31" t="s">
        <v>190</v>
      </c>
      <c r="C93" s="32" t="s">
        <v>191</v>
      </c>
      <c r="D93" s="33" t="s">
        <v>34</v>
      </c>
      <c r="E93" s="35">
        <v>9.1500000000000004</v>
      </c>
      <c r="F93" s="1" t="s">
        <v>25</v>
      </c>
      <c r="V93" s="29"/>
      <c r="W93" s="29"/>
    </row>
    <row r="94" s="0" customFormat="1" ht="15">
      <c r="A94" s="30">
        <f>IF(F94&lt;&gt;"",COUNTA(F$5:F94),"")</f>
        <v>80</v>
      </c>
      <c r="B94" s="31" t="s">
        <v>192</v>
      </c>
      <c r="C94" s="32" t="s">
        <v>193</v>
      </c>
      <c r="D94" s="33" t="s">
        <v>34</v>
      </c>
      <c r="E94" s="38">
        <v>22.10858</v>
      </c>
      <c r="F94" s="1" t="s">
        <v>25</v>
      </c>
      <c r="V94" s="29"/>
      <c r="W94" s="29"/>
    </row>
    <row r="95" s="0" customFormat="1" ht="15">
      <c r="A95" s="30">
        <f>IF(F95&lt;&gt;"",COUNTA(F$5:F95),"")</f>
        <v>81</v>
      </c>
      <c r="B95" s="31" t="s">
        <v>194</v>
      </c>
      <c r="C95" s="32" t="s">
        <v>195</v>
      </c>
      <c r="D95" s="33" t="s">
        <v>24</v>
      </c>
      <c r="E95" s="38">
        <v>3.6271200000000001</v>
      </c>
      <c r="F95" s="1" t="s">
        <v>25</v>
      </c>
      <c r="V95" s="29"/>
      <c r="W95" s="29"/>
    </row>
    <row r="96" s="0" customFormat="1" ht="15">
      <c r="A96" s="30">
        <f>IF(F96&lt;&gt;"",COUNTA(F$5:F96),"")</f>
        <v>82</v>
      </c>
      <c r="B96" s="31" t="s">
        <v>196</v>
      </c>
      <c r="C96" s="32" t="s">
        <v>197</v>
      </c>
      <c r="D96" s="33" t="s">
        <v>31</v>
      </c>
      <c r="E96" s="34">
        <v>0.0015479999999999999</v>
      </c>
      <c r="F96" s="1" t="s">
        <v>25</v>
      </c>
      <c r="V96" s="29"/>
      <c r="W96" s="29"/>
    </row>
    <row r="97" s="0" customFormat="1" ht="15">
      <c r="A97" s="30">
        <f>IF(F97&lt;&gt;"",COUNTA(F$5:F97),"")</f>
        <v>83</v>
      </c>
      <c r="B97" s="31" t="s">
        <v>198</v>
      </c>
      <c r="C97" s="32" t="s">
        <v>199</v>
      </c>
      <c r="D97" s="33" t="s">
        <v>31</v>
      </c>
      <c r="E97" s="39">
        <v>0.023</v>
      </c>
      <c r="F97" s="1" t="s">
        <v>25</v>
      </c>
      <c r="V97" s="29"/>
      <c r="W97" s="29"/>
    </row>
    <row r="98" s="0" customFormat="1" ht="22.5">
      <c r="A98" s="30">
        <f>IF(F98&lt;&gt;"",COUNTA(F$5:F98),"")</f>
        <v>84</v>
      </c>
      <c r="B98" s="31" t="s">
        <v>200</v>
      </c>
      <c r="C98" s="32" t="s">
        <v>201</v>
      </c>
      <c r="D98" s="33" t="s">
        <v>31</v>
      </c>
      <c r="E98" s="34">
        <v>0.043992000000000003</v>
      </c>
      <c r="F98" s="1" t="s">
        <v>25</v>
      </c>
      <c r="V98" s="29"/>
      <c r="W98" s="29"/>
    </row>
    <row r="99" s="0" customFormat="1" ht="78.75">
      <c r="A99" s="30">
        <f>IF(F99&lt;&gt;"",COUNTA(F$5:F99),"")</f>
        <v>85</v>
      </c>
      <c r="B99" s="31" t="s">
        <v>202</v>
      </c>
      <c r="C99" s="32" t="s">
        <v>203</v>
      </c>
      <c r="D99" s="33" t="s">
        <v>28</v>
      </c>
      <c r="E99" s="35">
        <v>330.42000000000002</v>
      </c>
      <c r="F99" s="1" t="s">
        <v>25</v>
      </c>
      <c r="V99" s="29"/>
      <c r="W99" s="29"/>
    </row>
    <row r="100" s="0" customFormat="1" ht="15">
      <c r="A100" s="30">
        <f>IF(F100&lt;&gt;"",COUNTA(F$5:F100),"")</f>
        <v>86</v>
      </c>
      <c r="B100" s="31" t="s">
        <v>204</v>
      </c>
      <c r="C100" s="32" t="s">
        <v>205</v>
      </c>
      <c r="D100" s="33" t="s">
        <v>31</v>
      </c>
      <c r="E100" s="40">
        <v>0.0013965</v>
      </c>
      <c r="F100" s="1" t="s">
        <v>25</v>
      </c>
      <c r="V100" s="29"/>
      <c r="W100" s="29"/>
    </row>
    <row r="101" s="0" customFormat="1" ht="15">
      <c r="A101" s="30">
        <f>IF(F101&lt;&gt;"",COUNTA(F$5:F101),"")</f>
        <v>87</v>
      </c>
      <c r="B101" s="31" t="s">
        <v>206</v>
      </c>
      <c r="C101" s="32" t="s">
        <v>207</v>
      </c>
      <c r="D101" s="33" t="s">
        <v>31</v>
      </c>
      <c r="E101" s="36">
        <v>0.0018</v>
      </c>
      <c r="F101" s="1" t="s">
        <v>25</v>
      </c>
      <c r="V101" s="29"/>
      <c r="W101" s="29"/>
    </row>
    <row r="102" s="0" customFormat="1" ht="15">
      <c r="A102" s="30">
        <f>IF(F102&lt;&gt;"",COUNTA(F$5:F102),"")</f>
        <v>88</v>
      </c>
      <c r="B102" s="31" t="s">
        <v>208</v>
      </c>
      <c r="C102" s="32" t="s">
        <v>209</v>
      </c>
      <c r="D102" s="33" t="s">
        <v>31</v>
      </c>
      <c r="E102" s="34">
        <v>0.0064440000000000001</v>
      </c>
      <c r="F102" s="1" t="s">
        <v>25</v>
      </c>
      <c r="V102" s="29"/>
      <c r="W102" s="29"/>
    </row>
    <row r="103" s="0" customFormat="1" ht="15">
      <c r="A103" s="30">
        <f>IF(F103&lt;&gt;"",COUNTA(F$5:F103),"")</f>
        <v>89</v>
      </c>
      <c r="B103" s="31" t="s">
        <v>210</v>
      </c>
      <c r="C103" s="32" t="s">
        <v>211</v>
      </c>
      <c r="D103" s="33" t="s">
        <v>31</v>
      </c>
      <c r="E103" s="40">
        <v>0.0057182999999999999</v>
      </c>
      <c r="F103" s="1" t="s">
        <v>25</v>
      </c>
      <c r="V103" s="29"/>
      <c r="W103" s="29"/>
    </row>
    <row r="104" s="0" customFormat="1" ht="15">
      <c r="A104" s="30">
        <f>IF(F104&lt;&gt;"",COUNTA(F$5:F104),"")</f>
        <v>90</v>
      </c>
      <c r="B104" s="31" t="s">
        <v>212</v>
      </c>
      <c r="C104" s="32" t="s">
        <v>213</v>
      </c>
      <c r="D104" s="33" t="s">
        <v>31</v>
      </c>
      <c r="E104" s="38">
        <v>0.00027</v>
      </c>
      <c r="F104" s="1" t="s">
        <v>25</v>
      </c>
      <c r="V104" s="29"/>
      <c r="W104" s="29"/>
    </row>
    <row r="105" s="0" customFormat="1" ht="15">
      <c r="A105" s="30">
        <f>IF(F105&lt;&gt;"",COUNTA(F$5:F105),"")</f>
        <v>91</v>
      </c>
      <c r="B105" s="31" t="s">
        <v>214</v>
      </c>
      <c r="C105" s="32" t="s">
        <v>215</v>
      </c>
      <c r="D105" s="33" t="s">
        <v>31</v>
      </c>
      <c r="E105" s="40">
        <v>0.0011318999999999999</v>
      </c>
      <c r="F105" s="1" t="s">
        <v>25</v>
      </c>
      <c r="V105" s="29"/>
      <c r="W105" s="29"/>
    </row>
    <row r="106" s="0" customFormat="1" ht="22.5">
      <c r="A106" s="30">
        <f>IF(F106&lt;&gt;"",COUNTA(F$5:F106),"")</f>
        <v>92</v>
      </c>
      <c r="B106" s="31" t="s">
        <v>216</v>
      </c>
      <c r="C106" s="32" t="s">
        <v>217</v>
      </c>
      <c r="D106" s="33" t="s">
        <v>31</v>
      </c>
      <c r="E106" s="34">
        <v>0.018551000000000002</v>
      </c>
      <c r="F106" s="1" t="s">
        <v>25</v>
      </c>
      <c r="V106" s="29"/>
      <c r="W106" s="29"/>
    </row>
    <row r="107" s="0" customFormat="1" ht="15">
      <c r="A107" s="30">
        <f>IF(F107&lt;&gt;"",COUNTA(F$5:F107),"")</f>
        <v>93</v>
      </c>
      <c r="B107" s="31" t="s">
        <v>218</v>
      </c>
      <c r="C107" s="32" t="s">
        <v>219</v>
      </c>
      <c r="D107" s="33" t="s">
        <v>28</v>
      </c>
      <c r="E107" s="36">
        <v>366.5258</v>
      </c>
      <c r="F107" s="1" t="s">
        <v>25</v>
      </c>
      <c r="V107" s="29"/>
      <c r="W107" s="29"/>
    </row>
    <row r="108" s="0" customFormat="1" ht="22.5">
      <c r="A108" s="30">
        <f>IF(F108&lt;&gt;"",COUNTA(F$5:F108),"")</f>
        <v>94</v>
      </c>
      <c r="B108" s="31" t="s">
        <v>220</v>
      </c>
      <c r="C108" s="32" t="s">
        <v>221</v>
      </c>
      <c r="D108" s="33" t="s">
        <v>49</v>
      </c>
      <c r="E108" s="41">
        <v>1</v>
      </c>
      <c r="F108" s="1" t="s">
        <v>25</v>
      </c>
      <c r="V108" s="29"/>
      <c r="W108" s="29"/>
    </row>
    <row r="109" s="0" customFormat="1" ht="22.5">
      <c r="A109" s="30">
        <f>IF(F109&lt;&gt;"",COUNTA(F$5:F109),"")</f>
        <v>95</v>
      </c>
      <c r="B109" s="31" t="s">
        <v>222</v>
      </c>
      <c r="C109" s="32" t="s">
        <v>223</v>
      </c>
      <c r="D109" s="33" t="s">
        <v>49</v>
      </c>
      <c r="E109" s="41">
        <v>1</v>
      </c>
      <c r="F109" s="1" t="s">
        <v>25</v>
      </c>
      <c r="V109" s="29"/>
      <c r="W109" s="29"/>
    </row>
    <row r="110" s="0" customFormat="1" ht="22.5">
      <c r="A110" s="30">
        <f>IF(F110&lt;&gt;"",COUNTA(F$5:F110),"")</f>
        <v>96</v>
      </c>
      <c r="B110" s="31" t="s">
        <v>224</v>
      </c>
      <c r="C110" s="32" t="s">
        <v>225</v>
      </c>
      <c r="D110" s="33" t="s">
        <v>49</v>
      </c>
      <c r="E110" s="41">
        <v>1</v>
      </c>
      <c r="F110" s="1" t="s">
        <v>25</v>
      </c>
      <c r="V110" s="29"/>
      <c r="W110" s="29"/>
    </row>
    <row r="111" s="0" customFormat="1" ht="15">
      <c r="A111" s="30">
        <f>IF(F111&lt;&gt;"",COUNTA(F$5:F111),"")</f>
        <v>97</v>
      </c>
      <c r="B111" s="31" t="s">
        <v>226</v>
      </c>
      <c r="C111" s="32" t="s">
        <v>227</v>
      </c>
      <c r="D111" s="33" t="s">
        <v>24</v>
      </c>
      <c r="E111" s="38">
        <v>0.85516999999999999</v>
      </c>
      <c r="F111" s="1" t="s">
        <v>25</v>
      </c>
      <c r="V111" s="29"/>
      <c r="W111" s="29"/>
    </row>
    <row r="112" s="0" customFormat="1" ht="15">
      <c r="A112" s="30">
        <f>IF(F112&lt;&gt;"",COUNTA(F$5:F112),"")</f>
        <v>98</v>
      </c>
      <c r="B112" s="31" t="s">
        <v>228</v>
      </c>
      <c r="C112" s="32" t="s">
        <v>227</v>
      </c>
      <c r="D112" s="33" t="s">
        <v>24</v>
      </c>
      <c r="E112" s="38">
        <v>45.161520000000003</v>
      </c>
      <c r="F112" s="1" t="s">
        <v>25</v>
      </c>
      <c r="V112" s="29"/>
      <c r="W112" s="29"/>
    </row>
    <row r="113" s="0" customFormat="1" ht="15">
      <c r="A113" s="30">
        <f>IF(F113&lt;&gt;"",COUNTA(F$5:F113),"")</f>
        <v>99</v>
      </c>
      <c r="B113" s="31" t="s">
        <v>229</v>
      </c>
      <c r="C113" s="32" t="s">
        <v>230</v>
      </c>
      <c r="D113" s="33" t="s">
        <v>24</v>
      </c>
      <c r="E113" s="35">
        <v>0.23999999999999999</v>
      </c>
      <c r="F113" s="1" t="s">
        <v>25</v>
      </c>
      <c r="V113" s="29"/>
      <c r="W113" s="29"/>
    </row>
    <row r="114" s="0" customFormat="1" ht="15">
      <c r="A114" s="30">
        <f>IF(F114&lt;&gt;"",COUNTA(F$5:F114),"")</f>
        <v>100</v>
      </c>
      <c r="B114" s="31" t="s">
        <v>231</v>
      </c>
      <c r="C114" s="32" t="s">
        <v>232</v>
      </c>
      <c r="D114" s="33" t="s">
        <v>24</v>
      </c>
      <c r="E114" s="40">
        <v>19.5092061</v>
      </c>
      <c r="F114" s="1" t="s">
        <v>25</v>
      </c>
      <c r="V114" s="29"/>
      <c r="W114" s="29"/>
    </row>
    <row r="115" s="0" customFormat="1" ht="22.5">
      <c r="A115" s="30">
        <f>IF(F115&lt;&gt;"",COUNTA(F$5:F115),"")</f>
        <v>101</v>
      </c>
      <c r="B115" s="31" t="s">
        <v>233</v>
      </c>
      <c r="C115" s="32" t="s">
        <v>234</v>
      </c>
      <c r="D115" s="33" t="s">
        <v>102</v>
      </c>
      <c r="E115" s="34">
        <v>2.2499950000000002</v>
      </c>
      <c r="F115" s="1" t="s">
        <v>25</v>
      </c>
      <c r="V115" s="29"/>
      <c r="W115" s="29"/>
    </row>
    <row r="116" s="0" customFormat="1" ht="15">
      <c r="A116" s="30">
        <f>IF(F116&lt;&gt;"",COUNTA(F$5:F116),"")</f>
        <v>102</v>
      </c>
      <c r="B116" s="31" t="s">
        <v>235</v>
      </c>
      <c r="C116" s="32" t="s">
        <v>236</v>
      </c>
      <c r="D116" s="33" t="s">
        <v>31</v>
      </c>
      <c r="E116" s="34">
        <v>0.019608</v>
      </c>
      <c r="F116" s="1" t="s">
        <v>25</v>
      </c>
      <c r="V116" s="29"/>
      <c r="W116" s="29"/>
    </row>
    <row r="117" s="0" customFormat="1" ht="15">
      <c r="A117" s="30">
        <f>IF(F117&lt;&gt;"",COUNTA(F$5:F117),"")</f>
        <v>103</v>
      </c>
      <c r="B117" s="31" t="s">
        <v>237</v>
      </c>
      <c r="C117" s="32" t="s">
        <v>238</v>
      </c>
      <c r="D117" s="33" t="s">
        <v>34</v>
      </c>
      <c r="E117" s="36">
        <v>48.945599999999999</v>
      </c>
      <c r="F117" s="1" t="s">
        <v>25</v>
      </c>
      <c r="V117" s="29"/>
      <c r="W117" s="29"/>
    </row>
    <row r="118" s="0" customFormat="1" ht="22.5">
      <c r="A118" s="30">
        <f>IF(F118&lt;&gt;"",COUNTA(F$5:F118),"")</f>
        <v>104</v>
      </c>
      <c r="B118" s="31" t="s">
        <v>239</v>
      </c>
      <c r="C118" s="32" t="s">
        <v>240</v>
      </c>
      <c r="D118" s="33" t="s">
        <v>31</v>
      </c>
      <c r="E118" s="36">
        <v>0.2016</v>
      </c>
      <c r="F118" s="1" t="s">
        <v>25</v>
      </c>
      <c r="V118" s="29"/>
      <c r="W118" s="29"/>
    </row>
    <row r="119" s="0" customFormat="1" ht="22.5">
      <c r="A119" s="30">
        <f>IF(F119&lt;&gt;"",COUNTA(F$5:F119),"")</f>
        <v>105</v>
      </c>
      <c r="B119" s="31" t="s">
        <v>241</v>
      </c>
      <c r="C119" s="32" t="s">
        <v>242</v>
      </c>
      <c r="D119" s="33" t="s">
        <v>34</v>
      </c>
      <c r="E119" s="37">
        <v>15.5</v>
      </c>
      <c r="F119" s="1" t="s">
        <v>25</v>
      </c>
      <c r="V119" s="29"/>
      <c r="W119" s="29"/>
    </row>
    <row r="120" s="0" customFormat="1" ht="22.5">
      <c r="A120" s="30">
        <f>IF(F120&lt;&gt;"",COUNTA(F$5:F120),"")</f>
        <v>106</v>
      </c>
      <c r="B120" s="31" t="s">
        <v>243</v>
      </c>
      <c r="C120" s="32" t="s">
        <v>244</v>
      </c>
      <c r="D120" s="33" t="s">
        <v>34</v>
      </c>
      <c r="E120" s="35">
        <v>37.950000000000003</v>
      </c>
      <c r="F120" s="1" t="s">
        <v>25</v>
      </c>
      <c r="V120" s="29"/>
      <c r="W120" s="29"/>
    </row>
    <row r="121" s="0" customFormat="1" ht="22.5">
      <c r="A121" s="30">
        <f>IF(F121&lt;&gt;"",COUNTA(F$5:F121),"")</f>
        <v>107</v>
      </c>
      <c r="B121" s="31" t="s">
        <v>245</v>
      </c>
      <c r="C121" s="32" t="s">
        <v>246</v>
      </c>
      <c r="D121" s="33" t="s">
        <v>24</v>
      </c>
      <c r="E121" s="38">
        <v>7.3658799999999998</v>
      </c>
      <c r="F121" s="1" t="s">
        <v>25</v>
      </c>
      <c r="V121" s="29"/>
      <c r="W121" s="29"/>
    </row>
    <row r="122" s="0" customFormat="1" ht="56.25">
      <c r="A122" s="30">
        <f>IF(F122&lt;&gt;"",COUNTA(F$5:F122),"")</f>
        <v>108</v>
      </c>
      <c r="B122" s="31" t="s">
        <v>247</v>
      </c>
      <c r="C122" s="32" t="s">
        <v>248</v>
      </c>
      <c r="D122" s="33" t="s">
        <v>28</v>
      </c>
      <c r="E122" s="41">
        <v>2067</v>
      </c>
      <c r="F122" s="1" t="s">
        <v>25</v>
      </c>
      <c r="V122" s="29"/>
      <c r="W122" s="29"/>
    </row>
    <row r="123" s="0" customFormat="1" ht="67.5">
      <c r="A123" s="30">
        <f>IF(F123&lt;&gt;"",COUNTA(F$5:F123),"")</f>
        <v>109</v>
      </c>
      <c r="B123" s="31" t="s">
        <v>249</v>
      </c>
      <c r="C123" s="32" t="s">
        <v>250</v>
      </c>
      <c r="D123" s="33" t="s">
        <v>28</v>
      </c>
      <c r="E123" s="39">
        <v>355.113</v>
      </c>
      <c r="F123" s="1" t="s">
        <v>25</v>
      </c>
      <c r="V123" s="29"/>
      <c r="W123" s="29"/>
    </row>
    <row r="124" s="0" customFormat="1" ht="45">
      <c r="A124" s="30">
        <f>IF(F124&lt;&gt;"",COUNTA(F$5:F124),"")</f>
        <v>110</v>
      </c>
      <c r="B124" s="31" t="s">
        <v>251</v>
      </c>
      <c r="C124" s="32" t="s">
        <v>252</v>
      </c>
      <c r="D124" s="33" t="s">
        <v>28</v>
      </c>
      <c r="E124" s="35">
        <v>376.63999999999999</v>
      </c>
      <c r="F124" s="1" t="s">
        <v>25</v>
      </c>
      <c r="V124" s="29"/>
      <c r="W124" s="29"/>
    </row>
    <row r="125" s="0" customFormat="1" ht="45">
      <c r="A125" s="30">
        <f>IF(F125&lt;&gt;"",COUNTA(F$5:F125),"")</f>
        <v>111</v>
      </c>
      <c r="B125" s="31" t="s">
        <v>253</v>
      </c>
      <c r="C125" s="32" t="s">
        <v>254</v>
      </c>
      <c r="D125" s="33" t="s">
        <v>28</v>
      </c>
      <c r="E125" s="41">
        <v>21</v>
      </c>
      <c r="F125" s="1" t="s">
        <v>25</v>
      </c>
      <c r="V125" s="29"/>
      <c r="W125" s="29"/>
    </row>
    <row r="126" s="0" customFormat="1" ht="45">
      <c r="A126" s="30">
        <f>IF(F126&lt;&gt;"",COUNTA(F$5:F126),"")</f>
        <v>112</v>
      </c>
      <c r="B126" s="31" t="s">
        <v>255</v>
      </c>
      <c r="C126" s="32" t="s">
        <v>256</v>
      </c>
      <c r="D126" s="33" t="s">
        <v>31</v>
      </c>
      <c r="E126" s="40">
        <v>0.15324750000000001</v>
      </c>
      <c r="F126" s="1" t="s">
        <v>25</v>
      </c>
      <c r="V126" s="29"/>
      <c r="W126" s="29"/>
    </row>
    <row r="127" s="0" customFormat="1" ht="67.5">
      <c r="A127" s="30">
        <f>IF(F127&lt;&gt;"",COUNTA(F$5:F127),"")</f>
        <v>113</v>
      </c>
      <c r="B127" s="31" t="s">
        <v>257</v>
      </c>
      <c r="C127" s="32" t="s">
        <v>258</v>
      </c>
      <c r="D127" s="33" t="s">
        <v>31</v>
      </c>
      <c r="E127" s="36">
        <v>0.082500000000000004</v>
      </c>
      <c r="F127" s="1" t="s">
        <v>25</v>
      </c>
      <c r="V127" s="29"/>
      <c r="W127" s="29"/>
    </row>
    <row r="128" s="0" customFormat="1" ht="22.5">
      <c r="A128" s="30">
        <f>IF(F128&lt;&gt;"",COUNTA(F$5:F128),"")</f>
        <v>114</v>
      </c>
      <c r="B128" s="31" t="s">
        <v>259</v>
      </c>
      <c r="C128" s="32" t="s">
        <v>260</v>
      </c>
      <c r="D128" s="33" t="s">
        <v>28</v>
      </c>
      <c r="E128" s="35">
        <v>22.050000000000001</v>
      </c>
      <c r="F128" s="1" t="s">
        <v>25</v>
      </c>
      <c r="V128" s="29"/>
      <c r="W128" s="29"/>
    </row>
    <row r="129" s="0" customFormat="1" ht="22.5">
      <c r="A129" s="30">
        <f>IF(F129&lt;&gt;"",COUNTA(F$5:F129),"")</f>
        <v>115</v>
      </c>
      <c r="B129" s="31" t="s">
        <v>261</v>
      </c>
      <c r="C129" s="32" t="s">
        <v>262</v>
      </c>
      <c r="D129" s="33" t="s">
        <v>28</v>
      </c>
      <c r="E129" s="37">
        <v>3526.1999999999998</v>
      </c>
      <c r="F129" s="1" t="s">
        <v>25</v>
      </c>
      <c r="V129" s="29"/>
      <c r="W129" s="29"/>
    </row>
    <row r="130" s="0" customFormat="1" ht="45">
      <c r="A130" s="30">
        <f>IF(F130&lt;&gt;"",COUNTA(F$5:F130),"")</f>
        <v>116</v>
      </c>
      <c r="B130" s="31" t="s">
        <v>263</v>
      </c>
      <c r="C130" s="32" t="s">
        <v>264</v>
      </c>
      <c r="D130" s="33" t="s">
        <v>28</v>
      </c>
      <c r="E130" s="38">
        <v>119.97865</v>
      </c>
      <c r="F130" s="1" t="s">
        <v>25</v>
      </c>
      <c r="V130" s="29"/>
      <c r="W130" s="29"/>
    </row>
    <row r="131" s="0" customFormat="1" ht="22.5">
      <c r="A131" s="30">
        <f>IF(F131&lt;&gt;"",COUNTA(F$5:F131),"")</f>
        <v>117</v>
      </c>
      <c r="B131" s="31" t="s">
        <v>265</v>
      </c>
      <c r="C131" s="32" t="s">
        <v>266</v>
      </c>
      <c r="D131" s="33" t="s">
        <v>49</v>
      </c>
      <c r="E131" s="41">
        <v>10</v>
      </c>
      <c r="F131" s="1" t="s">
        <v>25</v>
      </c>
      <c r="V131" s="29"/>
      <c r="W131" s="29"/>
    </row>
    <row r="132" s="0" customFormat="1" ht="15">
      <c r="A132" s="30">
        <f>IF(F132&lt;&gt;"",COUNTA(F$5:F132),"")</f>
        <v>118</v>
      </c>
      <c r="B132" s="31" t="s">
        <v>267</v>
      </c>
      <c r="C132" s="32" t="s">
        <v>268</v>
      </c>
      <c r="D132" s="33" t="s">
        <v>28</v>
      </c>
      <c r="E132" s="36">
        <v>96.665499999999994</v>
      </c>
      <c r="F132" s="1" t="s">
        <v>25</v>
      </c>
      <c r="V132" s="29"/>
      <c r="W132" s="29"/>
    </row>
    <row r="133" s="0" customFormat="1" ht="22.5">
      <c r="A133" s="30">
        <f>IF(F133&lt;&gt;"",COUNTA(F$5:F133),"")</f>
        <v>119</v>
      </c>
      <c r="B133" s="31" t="s">
        <v>269</v>
      </c>
      <c r="C133" s="32" t="s">
        <v>270</v>
      </c>
      <c r="D133" s="33" t="s">
        <v>31</v>
      </c>
      <c r="E133" s="38">
        <v>0.0088199999999999997</v>
      </c>
      <c r="F133" s="1" t="s">
        <v>25</v>
      </c>
      <c r="V133" s="29"/>
      <c r="W133" s="29"/>
    </row>
    <row r="134" s="0" customFormat="1" ht="22.5">
      <c r="A134" s="30">
        <f>IF(F134&lt;&gt;"",COUNTA(F$5:F134),"")</f>
        <v>120</v>
      </c>
      <c r="B134" s="31" t="s">
        <v>271</v>
      </c>
      <c r="C134" s="32" t="s">
        <v>272</v>
      </c>
      <c r="D134" s="33" t="s">
        <v>34</v>
      </c>
      <c r="E134" s="41">
        <v>73</v>
      </c>
      <c r="F134" s="1" t="s">
        <v>25</v>
      </c>
      <c r="V134" s="29"/>
      <c r="W134" s="29"/>
    </row>
    <row r="135" s="0" customFormat="1" ht="15">
      <c r="A135" s="30">
        <f>IF(F135&lt;&gt;"",COUNTA(F$5:F135),"")</f>
        <v>121</v>
      </c>
      <c r="B135" s="31" t="s">
        <v>273</v>
      </c>
      <c r="C135" s="32" t="s">
        <v>274</v>
      </c>
      <c r="D135" s="33" t="s">
        <v>31</v>
      </c>
      <c r="E135" s="40">
        <v>0.32483840000000003</v>
      </c>
      <c r="F135" s="1" t="s">
        <v>25</v>
      </c>
      <c r="V135" s="29"/>
      <c r="W135" s="29"/>
    </row>
    <row r="136" s="0" customFormat="1" ht="15">
      <c r="A136" s="30">
        <f>IF(F136&lt;&gt;"",COUNTA(F$5:F136),"")</f>
        <v>122</v>
      </c>
      <c r="B136" s="31" t="s">
        <v>275</v>
      </c>
      <c r="C136" s="32" t="s">
        <v>276</v>
      </c>
      <c r="D136" s="33" t="s">
        <v>31</v>
      </c>
      <c r="E136" s="36">
        <v>0.36159999999999998</v>
      </c>
      <c r="F136" s="1" t="s">
        <v>25</v>
      </c>
      <c r="V136" s="29"/>
      <c r="W136" s="29"/>
    </row>
    <row r="137" s="0" customFormat="1" ht="15">
      <c r="A137" s="30">
        <f>IF(F137&lt;&gt;"",COUNTA(F$5:F137),"")</f>
        <v>123</v>
      </c>
      <c r="B137" s="31" t="s">
        <v>277</v>
      </c>
      <c r="C137" s="32" t="s">
        <v>278</v>
      </c>
      <c r="D137" s="33" t="s">
        <v>31</v>
      </c>
      <c r="E137" s="34">
        <v>0.057408000000000001</v>
      </c>
      <c r="F137" s="1" t="s">
        <v>25</v>
      </c>
      <c r="V137" s="29"/>
      <c r="W137" s="29"/>
    </row>
    <row r="138" s="0" customFormat="1" ht="56.25">
      <c r="A138" s="30">
        <f>IF(F138&lt;&gt;"",COUNTA(F$5:F138),"")</f>
        <v>124</v>
      </c>
      <c r="B138" s="31" t="s">
        <v>279</v>
      </c>
      <c r="C138" s="32" t="s">
        <v>280</v>
      </c>
      <c r="D138" s="33" t="s">
        <v>34</v>
      </c>
      <c r="E138" s="41">
        <v>309</v>
      </c>
      <c r="F138" s="1" t="s">
        <v>25</v>
      </c>
      <c r="V138" s="29"/>
      <c r="W138" s="29"/>
    </row>
    <row r="139" s="0" customFormat="1" ht="33.75">
      <c r="A139" s="30">
        <f>IF(F139&lt;&gt;"",COUNTA(F$5:F139),"")</f>
        <v>125</v>
      </c>
      <c r="B139" s="31" t="s">
        <v>281</v>
      </c>
      <c r="C139" s="32" t="s">
        <v>282</v>
      </c>
      <c r="D139" s="33" t="s">
        <v>34</v>
      </c>
      <c r="E139" s="37">
        <v>39.600000000000001</v>
      </c>
      <c r="F139" s="1" t="s">
        <v>25</v>
      </c>
      <c r="V139" s="29"/>
      <c r="W139" s="29"/>
    </row>
    <row r="140" s="0" customFormat="1" ht="22.5">
      <c r="A140" s="30">
        <f>IF(F140&lt;&gt;"",COUNTA(F$5:F140),"")</f>
        <v>126</v>
      </c>
      <c r="B140" s="31" t="s">
        <v>283</v>
      </c>
      <c r="C140" s="32" t="s">
        <v>284</v>
      </c>
      <c r="D140" s="33" t="s">
        <v>49</v>
      </c>
      <c r="E140" s="41">
        <v>1</v>
      </c>
      <c r="F140" s="1" t="s">
        <v>25</v>
      </c>
      <c r="V140" s="29"/>
      <c r="W140" s="29"/>
    </row>
    <row r="141" s="0" customFormat="1" ht="22.5">
      <c r="A141" s="30">
        <f>IF(F141&lt;&gt;"",COUNTA(F$5:F141),"")</f>
        <v>127</v>
      </c>
      <c r="B141" s="31" t="s">
        <v>285</v>
      </c>
      <c r="C141" s="32" t="s">
        <v>286</v>
      </c>
      <c r="D141" s="33" t="s">
        <v>49</v>
      </c>
      <c r="E141" s="41">
        <v>16</v>
      </c>
      <c r="F141" s="1" t="s">
        <v>25</v>
      </c>
      <c r="V141" s="29"/>
      <c r="W141" s="29"/>
    </row>
    <row r="142" s="0" customFormat="1" ht="33.75">
      <c r="A142" s="30">
        <f>IF(F142&lt;&gt;"",COUNTA(F$5:F142),"")</f>
        <v>128</v>
      </c>
      <c r="B142" s="31" t="s">
        <v>287</v>
      </c>
      <c r="C142" s="32" t="s">
        <v>288</v>
      </c>
      <c r="D142" s="33" t="s">
        <v>92</v>
      </c>
      <c r="E142" s="35">
        <v>1.01</v>
      </c>
      <c r="F142" s="1" t="s">
        <v>25</v>
      </c>
      <c r="V142" s="29"/>
      <c r="W142" s="29"/>
    </row>
    <row r="143" s="0" customFormat="1" ht="15">
      <c r="A143" s="30">
        <f>IF(F143&lt;&gt;"",COUNTA(F$5:F143),"")</f>
        <v>129</v>
      </c>
      <c r="B143" s="31" t="s">
        <v>289</v>
      </c>
      <c r="C143" s="32" t="s">
        <v>290</v>
      </c>
      <c r="D143" s="33" t="s">
        <v>147</v>
      </c>
      <c r="E143" s="39">
        <v>12.574999999999999</v>
      </c>
      <c r="F143" s="1" t="s">
        <v>25</v>
      </c>
      <c r="V143" s="29"/>
      <c r="W143" s="29"/>
    </row>
    <row r="144" s="0" customFormat="1" ht="33.75">
      <c r="A144" s="30">
        <f>IF(F144&lt;&gt;"",COUNTA(F$5:F144),"")</f>
        <v>130</v>
      </c>
      <c r="B144" s="31" t="s">
        <v>291</v>
      </c>
      <c r="C144" s="32" t="s">
        <v>292</v>
      </c>
      <c r="D144" s="33" t="s">
        <v>31</v>
      </c>
      <c r="E144" s="39">
        <v>0.77900000000000003</v>
      </c>
      <c r="F144" s="1" t="s">
        <v>25</v>
      </c>
      <c r="V144" s="29"/>
      <c r="W144" s="29"/>
    </row>
    <row r="145" s="0" customFormat="1" ht="15">
      <c r="A145" s="30">
        <f>IF(F145&lt;&gt;"",COUNTA(F$5:F145),"")</f>
        <v>131</v>
      </c>
      <c r="B145" s="31" t="s">
        <v>293</v>
      </c>
      <c r="C145" s="32" t="s">
        <v>294</v>
      </c>
      <c r="D145" s="33" t="s">
        <v>92</v>
      </c>
      <c r="E145" s="41">
        <v>26</v>
      </c>
      <c r="F145" s="1" t="s">
        <v>25</v>
      </c>
      <c r="V145" s="29"/>
      <c r="W145" s="29"/>
    </row>
    <row r="146" s="0" customFormat="1" ht="22.5">
      <c r="A146" s="30">
        <f>IF(F146&lt;&gt;"",COUNTA(F$5:F146),"")</f>
        <v>132</v>
      </c>
      <c r="B146" s="31" t="s">
        <v>295</v>
      </c>
      <c r="C146" s="32" t="s">
        <v>296</v>
      </c>
      <c r="D146" s="33" t="s">
        <v>49</v>
      </c>
      <c r="E146" s="41">
        <v>20</v>
      </c>
      <c r="F146" s="1" t="s">
        <v>25</v>
      </c>
      <c r="V146" s="29"/>
      <c r="W146" s="29"/>
    </row>
    <row r="147" s="0" customFormat="1" ht="22.5">
      <c r="A147" s="30">
        <f>IF(F147&lt;&gt;"",COUNTA(F$5:F147),"")</f>
        <v>133</v>
      </c>
      <c r="B147" s="31" t="s">
        <v>297</v>
      </c>
      <c r="C147" s="32" t="s">
        <v>298</v>
      </c>
      <c r="D147" s="33" t="s">
        <v>31</v>
      </c>
      <c r="E147" s="39">
        <v>0.023</v>
      </c>
      <c r="F147" s="1" t="s">
        <v>25</v>
      </c>
      <c r="V147" s="29"/>
      <c r="W147" s="29"/>
    </row>
    <row r="148" s="0" customFormat="1" ht="15">
      <c r="A148" s="30">
        <f>IF(F148&lt;&gt;"",COUNTA(F$5:F148),"")</f>
        <v>134</v>
      </c>
      <c r="B148" s="31" t="s">
        <v>299</v>
      </c>
      <c r="C148" s="32" t="s">
        <v>300</v>
      </c>
      <c r="D148" s="33" t="s">
        <v>34</v>
      </c>
      <c r="E148" s="36">
        <v>13.347099999999999</v>
      </c>
      <c r="F148" s="1" t="s">
        <v>25</v>
      </c>
      <c r="V148" s="29"/>
      <c r="W148" s="29"/>
    </row>
    <row r="149" s="0" customFormat="1" ht="15">
      <c r="A149" s="30">
        <f>IF(F149&lt;&gt;"",COUNTA(F$5:F149),"")</f>
        <v>135</v>
      </c>
      <c r="B149" s="31" t="s">
        <v>301</v>
      </c>
      <c r="C149" s="32" t="s">
        <v>302</v>
      </c>
      <c r="D149" s="33" t="s">
        <v>31</v>
      </c>
      <c r="E149" s="40">
        <v>0.0123453</v>
      </c>
      <c r="F149" s="1" t="s">
        <v>25</v>
      </c>
      <c r="V149" s="29"/>
      <c r="W149" s="29"/>
    </row>
    <row r="150" s="0" customFormat="1" ht="15">
      <c r="A150" s="30">
        <f>IF(F150&lt;&gt;"",COUNTA(F$5:F150),"")</f>
        <v>136</v>
      </c>
      <c r="B150" s="31" t="s">
        <v>303</v>
      </c>
      <c r="C150" s="32" t="s">
        <v>304</v>
      </c>
      <c r="D150" s="33" t="s">
        <v>31</v>
      </c>
      <c r="E150" s="34">
        <v>0.0029190000000000002</v>
      </c>
      <c r="F150" s="1" t="s">
        <v>25</v>
      </c>
      <c r="V150" s="29"/>
      <c r="W150" s="29"/>
    </row>
    <row r="151" s="0" customFormat="1" ht="33.75">
      <c r="A151" s="30">
        <f>IF(F151&lt;&gt;"",COUNTA(F$5:F151),"")</f>
        <v>137</v>
      </c>
      <c r="B151" s="31" t="s">
        <v>305</v>
      </c>
      <c r="C151" s="32" t="s">
        <v>306</v>
      </c>
      <c r="D151" s="33" t="s">
        <v>120</v>
      </c>
      <c r="E151" s="38">
        <v>1.61334</v>
      </c>
      <c r="F151" s="1" t="s">
        <v>25</v>
      </c>
      <c r="V151" s="29"/>
      <c r="W151" s="29"/>
    </row>
    <row r="152" s="0" customFormat="1" ht="33.75">
      <c r="A152" s="30">
        <f>IF(F152&lt;&gt;"",COUNTA(F$5:F152),"")</f>
        <v>138</v>
      </c>
      <c r="B152" s="31" t="s">
        <v>307</v>
      </c>
      <c r="C152" s="32" t="s">
        <v>308</v>
      </c>
      <c r="D152" s="33" t="s">
        <v>31</v>
      </c>
      <c r="E152" s="40">
        <v>1.6699999999999999e-05</v>
      </c>
      <c r="F152" s="1" t="s">
        <v>25</v>
      </c>
      <c r="V152" s="29"/>
      <c r="W152" s="29"/>
    </row>
    <row r="153" s="0" customFormat="1" ht="33.75">
      <c r="A153" s="30">
        <f>IF(F153&lt;&gt;"",COUNTA(F$5:F153),"")</f>
        <v>139</v>
      </c>
      <c r="B153" s="31" t="s">
        <v>309</v>
      </c>
      <c r="C153" s="32" t="s">
        <v>310</v>
      </c>
      <c r="D153" s="33" t="s">
        <v>31</v>
      </c>
      <c r="E153" s="34">
        <v>0.00089700000000000001</v>
      </c>
      <c r="F153" s="1" t="s">
        <v>25</v>
      </c>
      <c r="V153" s="29"/>
      <c r="W153" s="29"/>
    </row>
    <row r="154" s="0" customFormat="1" ht="33.75">
      <c r="A154" s="30">
        <f>IF(F154&lt;&gt;"",COUNTA(F$5:F154),"")</f>
        <v>140</v>
      </c>
      <c r="B154" s="31" t="s">
        <v>311</v>
      </c>
      <c r="C154" s="32" t="s">
        <v>312</v>
      </c>
      <c r="D154" s="33" t="s">
        <v>120</v>
      </c>
      <c r="E154" s="38">
        <v>0.44422</v>
      </c>
      <c r="F154" s="1" t="s">
        <v>25</v>
      </c>
      <c r="V154" s="29"/>
      <c r="W154" s="29"/>
    </row>
    <row r="155" s="0" customFormat="1" ht="33.75">
      <c r="A155" s="30">
        <f>IF(F155&lt;&gt;"",COUNTA(F$5:F155),"")</f>
        <v>141</v>
      </c>
      <c r="B155" s="31" t="s">
        <v>313</v>
      </c>
      <c r="C155" s="32" t="s">
        <v>314</v>
      </c>
      <c r="D155" s="33" t="s">
        <v>111</v>
      </c>
      <c r="E155" s="38">
        <v>0.46536</v>
      </c>
      <c r="F155" s="1" t="s">
        <v>25</v>
      </c>
      <c r="V155" s="29"/>
      <c r="W155" s="29"/>
    </row>
    <row r="156" s="0" customFormat="1" ht="22.5">
      <c r="A156" s="30">
        <f>IF(F156&lt;&gt;"",COUNTA(F$5:F156),"")</f>
        <v>142</v>
      </c>
      <c r="B156" s="31" t="s">
        <v>315</v>
      </c>
      <c r="C156" s="32" t="s">
        <v>316</v>
      </c>
      <c r="D156" s="33" t="s">
        <v>24</v>
      </c>
      <c r="E156" s="39">
        <v>7.1219999999999999</v>
      </c>
      <c r="F156" s="1" t="s">
        <v>25</v>
      </c>
      <c r="V156" s="29"/>
      <c r="W156" s="29"/>
    </row>
    <row r="157" s="0" customFormat="1" ht="22.5">
      <c r="A157" s="30">
        <f>IF(F157&lt;&gt;"",COUNTA(F$5:F157),"")</f>
        <v>143</v>
      </c>
      <c r="B157" s="31" t="s">
        <v>317</v>
      </c>
      <c r="C157" s="32" t="s">
        <v>318</v>
      </c>
      <c r="D157" s="33" t="s">
        <v>24</v>
      </c>
      <c r="E157" s="36">
        <v>0.8165</v>
      </c>
      <c r="F157" s="1" t="s">
        <v>25</v>
      </c>
      <c r="V157" s="29"/>
      <c r="W157" s="29"/>
    </row>
    <row r="158" s="0" customFormat="1" ht="15">
      <c r="A158" s="30">
        <f>IF(F158&lt;&gt;"",COUNTA(F$5:F158),"")</f>
        <v>144</v>
      </c>
      <c r="B158" s="31" t="s">
        <v>319</v>
      </c>
      <c r="C158" s="32" t="s">
        <v>320</v>
      </c>
      <c r="D158" s="33" t="s">
        <v>34</v>
      </c>
      <c r="E158" s="34">
        <v>1.1017159999999999</v>
      </c>
      <c r="F158" s="1" t="s">
        <v>25</v>
      </c>
      <c r="V158" s="29"/>
      <c r="W158" s="29"/>
    </row>
    <row r="159" s="0" customFormat="1" ht="15">
      <c r="A159" s="30">
        <f>IF(F159&lt;&gt;"",COUNTA(F$5:F159),"")</f>
        <v>145</v>
      </c>
      <c r="B159" s="31" t="s">
        <v>321</v>
      </c>
      <c r="C159" s="32" t="s">
        <v>322</v>
      </c>
      <c r="D159" s="33" t="s">
        <v>34</v>
      </c>
      <c r="E159" s="36">
        <v>44.662399999999998</v>
      </c>
      <c r="F159" s="1" t="s">
        <v>25</v>
      </c>
      <c r="V159" s="29"/>
      <c r="W159" s="29"/>
    </row>
    <row r="160" s="0" customFormat="1" ht="22.5">
      <c r="A160" s="30">
        <f>IF(F160&lt;&gt;"",COUNTA(F$5:F160),"")</f>
        <v>146</v>
      </c>
      <c r="B160" s="31" t="s">
        <v>323</v>
      </c>
      <c r="C160" s="32" t="s">
        <v>324</v>
      </c>
      <c r="D160" s="33" t="s">
        <v>28</v>
      </c>
      <c r="E160" s="38">
        <v>0.40711999999999998</v>
      </c>
      <c r="F160" s="1" t="s">
        <v>25</v>
      </c>
      <c r="V160" s="29"/>
      <c r="W160" s="29"/>
    </row>
    <row r="161" s="0" customFormat="1" ht="22.5">
      <c r="A161" s="30">
        <f>IF(F161&lt;&gt;"",COUNTA(F$5:F161),"")</f>
        <v>147</v>
      </c>
      <c r="B161" s="31" t="s">
        <v>325</v>
      </c>
      <c r="C161" s="32" t="s">
        <v>326</v>
      </c>
      <c r="D161" s="33" t="s">
        <v>28</v>
      </c>
      <c r="E161" s="39">
        <v>52.822000000000003</v>
      </c>
      <c r="F161" s="1" t="s">
        <v>25</v>
      </c>
      <c r="V161" s="29"/>
      <c r="W161" s="29"/>
    </row>
    <row r="162" s="0" customFormat="1" ht="15">
      <c r="A162" s="30">
        <f>IF(F162&lt;&gt;"",COUNTA(F$5:F162),"")</f>
        <v>148</v>
      </c>
      <c r="B162" s="31" t="s">
        <v>327</v>
      </c>
      <c r="C162" s="32" t="s">
        <v>328</v>
      </c>
      <c r="D162" s="33" t="s">
        <v>31</v>
      </c>
      <c r="E162" s="34">
        <v>0.093137999999999999</v>
      </c>
      <c r="F162" s="1" t="s">
        <v>25</v>
      </c>
      <c r="V162" s="29"/>
      <c r="W162" s="29"/>
    </row>
    <row r="163" s="0" customFormat="1" ht="13.5" customHeight="1"/>
    <row r="164" s="0" customFormat="1" ht="12" customHeight="1">
      <c r="A164" s="42" t="s">
        <v>329</v>
      </c>
      <c r="B164" s="42"/>
      <c r="C164" s="42"/>
      <c r="D164" s="42"/>
      <c r="E164" s="42"/>
    </row>
    <row r="165" s="0" customFormat="1" ht="15" customHeight="1">
      <c r="B165" s="43"/>
      <c r="C165" s="44" t="s">
        <v>330</v>
      </c>
      <c r="D165" s="43"/>
      <c r="E165" s="43"/>
    </row>
    <row r="166" s="0" customFormat="1" ht="12" customHeight="1">
      <c r="A166" s="42" t="s">
        <v>331</v>
      </c>
      <c r="B166" s="42"/>
      <c r="C166" s="42"/>
      <c r="D166" s="42"/>
      <c r="E166" s="42"/>
    </row>
    <row r="167" s="0" customFormat="1" ht="15" customHeight="1">
      <c r="B167" s="43"/>
      <c r="C167" s="44" t="s">
        <v>330</v>
      </c>
      <c r="D167" s="43"/>
      <c r="E167" s="43"/>
    </row>
    <row r="168" s="0" customFormat="1" ht="15">
      <c r="A168" s="45"/>
      <c r="B168" s="45"/>
      <c r="C168" s="45"/>
      <c r="D168" s="45"/>
      <c r="E168" s="45"/>
    </row>
  </sheetData>
  <mergeCells count="8">
    <mergeCell ref="B6:E6"/>
    <mergeCell ref="C8:E8"/>
    <mergeCell ref="C9:E9"/>
    <mergeCell ref="C10:E10"/>
    <mergeCell ref="A13:E13"/>
    <mergeCell ref="A14:E14"/>
    <mergeCell ref="A164:E164"/>
    <mergeCell ref="A166:E166"/>
  </mergeCells>
  <printOptions headings="0" gridLines="0"/>
  <pageMargins left="0.78740155696868885" right="0.31496062874793995" top="0.31496062874793995" bottom="0.31496062874793995" header="0.19685038924217199" footer="0.19685038924217199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stepanova_sv</cp:lastModifiedBy>
  <cp:revision>1</cp:revision>
  <dcterms:created xsi:type="dcterms:W3CDTF">2020-09-30T08:50:27Z</dcterms:created>
  <dcterms:modified xsi:type="dcterms:W3CDTF">2025-11-26T00:40:43Z</dcterms:modified>
</cp:coreProperties>
</file>